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0215" windowHeight="8115"/>
  </bookViews>
  <sheets>
    <sheet name="TW 4" sheetId="1" r:id="rId1"/>
  </sheets>
  <definedNames>
    <definedName name="_xlnm.Print_Area" localSheetId="0">'TW 4'!$A$1:$G$39</definedName>
  </definedNames>
  <calcPr calcId="124519"/>
</workbook>
</file>

<file path=xl/calcChain.xml><?xml version="1.0" encoding="utf-8"?>
<calcChain xmlns="http://schemas.openxmlformats.org/spreadsheetml/2006/main">
  <c r="E17" i="1"/>
  <c r="F30"/>
  <c r="F29"/>
  <c r="F28"/>
  <c r="F27"/>
  <c r="F25"/>
  <c r="F24"/>
  <c r="F23"/>
  <c r="F22"/>
  <c r="F21"/>
  <c r="F20"/>
  <c r="F18"/>
  <c r="F17"/>
  <c r="F16"/>
  <c r="F15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<sst xmlns="http://schemas.openxmlformats.org/spreadsheetml/2006/main" count="44" uniqueCount="44">
  <si>
    <t>INDIKATOR KINERJA SPM TAHUN 2013</t>
  </si>
  <si>
    <t>TRIWULAN                 : IV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</si>
  <si>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</si>
  <si>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</si>
  <si>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</si>
  <si>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</si>
  <si>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</si>
  <si>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</si>
  <si>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</si>
  <si>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</si>
  <si>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</si>
  <si>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</si>
  <si>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</si>
  <si>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</si>
  <si>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</si>
  <si>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</si>
  <si>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</si>
  <si>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</si>
  <si>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</si>
  <si>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</si>
  <si>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</si>
  <si>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</si>
  <si>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</si>
  <si>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</si>
  <si>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</si>
  <si>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</si>
  <si>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</si>
  <si>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</si>
  <si>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</si>
  <si>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</si>
  <si>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</si>
  <si>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</si>
  <si>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</si>
  <si>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</si>
  <si>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</si>
  <si>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</si>
  <si>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</si>
  <si>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</si>
  <si>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…………………, ………………………………..</t>
  </si>
  <si>
    <t xml:space="preserve">KEPALA DINAS KESEHATAN </t>
  </si>
  <si>
    <t>KABUPATEN PONOROGO</t>
  </si>
  <si>
    <t>………………………………………..</t>
  </si>
  <si>
    <t>NIP. ……………………………….</t>
  </si>
  <si>
    <t>DINKES KAB/KOTA : PACITAN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</si>
</sst>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9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theme="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7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2" fontId="4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41" fontId="4" fillId="0" borderId="4" xfId="1" applyNumberFormat="1" applyFont="1" applyBorder="1" applyAlignment="1">
      <alignment vertical="center"/>
    </xf>
    <xf numFmtId="41" fontId="4" fillId="2" borderId="4" xfId="1" applyNumberFormat="1" applyFont="1" applyFill="1" applyBorder="1" applyAlignment="1">
      <alignment vertical="center"/>
    </xf>
    <xf numFmtId="0" fontId="8" fillId="0" borderId="4" xfId="0" applyFont="1" applyBorder="1" applyAlignment="1">
      <alignment horizontal="right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workbookViewId="0">
      <selection activeCell="E11" sqref="E11"/>
    </sheetView>
  </sheetViews>
  <sheetFormatPr defaultRowHeight="12.75"/>
  <cols>
    <col min="1" max="1" width="4.28515625" style="1" customWidth="1"/>
    <col min="2" max="2" width="3" style="1" customWidth="1"/>
    <col min="3" max="3" width="62.5703125" style="1" bestFit="1" customWidth="1"/>
    <col min="4" max="4" width="11.85546875" style="1" customWidth="1"/>
    <col min="5" max="5" width="14.28515625" style="1" customWidth="1"/>
    <col min="6" max="6" width="10" style="1" customWidth="1"/>
    <col min="7" max="7" width="14.5703125" style="1" customWidth="1"/>
    <col min="8" max="16384" width="9.140625" style="1"/>
  </cols>
  <sheetData>
    <row r="1" spans="1:7" ht="19.5" customHeight="1">
      <c r="A1" s="18" t="s">
        <v>0</v>
      </c>
      <c r="B1" s="18"/>
      <c r="C1" s="18"/>
      <c r="D1" s="18"/>
      <c r="E1" s="18"/>
      <c r="F1" s="18"/>
      <c r="G1" s="18"/>
    </row>
    <row r="2" spans="1:7" ht="13.5" customHeight="1">
      <c r="A2" s="19"/>
      <c r="B2" s="19"/>
      <c r="C2" s="19"/>
      <c r="D2" s="19"/>
      <c r="E2" s="19"/>
      <c r="F2" s="19"/>
      <c r="G2" s="19"/>
    </row>
    <row r="3" spans="1:7" ht="18">
      <c r="A3" s="3" t="s">
        <v>43</v>
      </c>
      <c r="B3" s="2"/>
      <c r="C3" s="2"/>
      <c r="D3" s="2"/>
      <c r="E3" s="2"/>
      <c r="F3" s="2"/>
      <c r="G3" s="2"/>
    </row>
    <row r="4" spans="1:7" ht="18">
      <c r="A4" s="3" t="s">
        <v>1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2</v>
      </c>
      <c r="B6" s="5"/>
      <c r="C6" s="6" t="s">
        <v>3</v>
      </c>
      <c r="D6" s="4" t="s">
        <v>4</v>
      </c>
      <c r="E6" s="4" t="s">
        <v>5</v>
      </c>
      <c r="F6" s="4" t="s">
        <v>6</v>
      </c>
      <c r="G6" s="7" t="s">
        <v>7</v>
      </c>
    </row>
    <row r="7" spans="1:7" ht="20.100000000000001" customHeight="1">
      <c r="A7" s="8">
        <v>1</v>
      </c>
      <c r="B7" s="9" t="s">
        <v>8</v>
      </c>
      <c r="C7" s="9"/>
      <c r="D7" s="26">
        <v>6768</v>
      </c>
      <c r="E7" s="26">
        <v>8269</v>
      </c>
      <c r="F7" s="10">
        <f>D7/E7*100</f>
        <v>81.84786552182851</v>
      </c>
      <c r="G7" s="8"/>
    </row>
    <row r="8" spans="1:7" ht="20.100000000000001" customHeight="1">
      <c r="A8" s="8">
        <v>2</v>
      </c>
      <c r="B8" s="9" t="s">
        <v>9</v>
      </c>
      <c r="C8" s="9"/>
      <c r="D8" s="26">
        <v>1656</v>
      </c>
      <c r="E8" s="26">
        <v>1654</v>
      </c>
      <c r="F8" s="10">
        <f t="shared" ref="F8:F30" si="0">D8/E8*100</f>
        <v>100.12091898428052</v>
      </c>
      <c r="G8" s="8"/>
    </row>
    <row r="9" spans="1:7" ht="29.25" customHeight="1">
      <c r="A9" s="11">
        <v>3</v>
      </c>
      <c r="B9" s="20" t="s">
        <v>10</v>
      </c>
      <c r="C9" s="21"/>
      <c r="D9" s="26">
        <v>6914</v>
      </c>
      <c r="E9" s="26">
        <v>7893</v>
      </c>
      <c r="F9" s="10">
        <f t="shared" si="0"/>
        <v>87.596604586342323</v>
      </c>
      <c r="G9" s="8"/>
    </row>
    <row r="10" spans="1:7" ht="20.100000000000001" customHeight="1">
      <c r="A10" s="8">
        <v>4</v>
      </c>
      <c r="B10" s="9" t="s">
        <v>11</v>
      </c>
      <c r="C10" s="9"/>
      <c r="D10" s="26">
        <v>6909</v>
      </c>
      <c r="E10" s="26">
        <v>7893</v>
      </c>
      <c r="F10" s="10">
        <f>D10/E10*100</f>
        <v>87.533257316609664</v>
      </c>
      <c r="G10" s="8"/>
    </row>
    <row r="11" spans="1:7" ht="20.100000000000001" customHeight="1">
      <c r="A11" s="8">
        <v>5</v>
      </c>
      <c r="B11" s="9" t="s">
        <v>12</v>
      </c>
      <c r="C11" s="9"/>
      <c r="D11" s="26">
        <v>887</v>
      </c>
      <c r="E11" s="26">
        <v>1110</v>
      </c>
      <c r="F11" s="10">
        <f>D11/E11*100</f>
        <v>79.909909909909913</v>
      </c>
      <c r="G11" s="8"/>
    </row>
    <row r="12" spans="1:7" ht="20.100000000000001" customHeight="1">
      <c r="A12" s="8">
        <v>6</v>
      </c>
      <c r="B12" s="9" t="s">
        <v>13</v>
      </c>
      <c r="C12" s="9"/>
      <c r="D12" s="26">
        <v>6939</v>
      </c>
      <c r="E12" s="26">
        <v>7399</v>
      </c>
      <c r="F12" s="10">
        <f>D12/E12*100</f>
        <v>93.782943641032574</v>
      </c>
      <c r="G12" s="8"/>
    </row>
    <row r="13" spans="1:7" ht="20.100000000000001" customHeight="1">
      <c r="A13" s="8">
        <v>7</v>
      </c>
      <c r="B13" s="9" t="s">
        <v>14</v>
      </c>
      <c r="C13" s="9"/>
      <c r="D13" s="26">
        <v>134</v>
      </c>
      <c r="E13" s="26">
        <v>171</v>
      </c>
      <c r="F13" s="10">
        <f>D13/E13*100</f>
        <v>78.362573099415201</v>
      </c>
      <c r="G13" s="9"/>
    </row>
    <row r="14" spans="1:7" ht="20.100000000000001" customHeight="1">
      <c r="A14" s="8">
        <v>8</v>
      </c>
      <c r="B14" s="9" t="s">
        <v>15</v>
      </c>
      <c r="C14" s="9"/>
      <c r="D14" s="26">
        <v>24959</v>
      </c>
      <c r="E14" s="26">
        <v>30673</v>
      </c>
      <c r="F14" s="10">
        <f>D14/E14*100</f>
        <v>81.371238548560626</v>
      </c>
      <c r="G14" s="8"/>
    </row>
    <row r="15" spans="1:7" ht="20.100000000000001" customHeight="1">
      <c r="A15" s="8">
        <v>9</v>
      </c>
      <c r="B15" s="9" t="s">
        <v>16</v>
      </c>
      <c r="C15" s="9"/>
      <c r="D15" s="26">
        <v>3229</v>
      </c>
      <c r="E15" s="26">
        <v>3281</v>
      </c>
      <c r="F15" s="10">
        <f t="shared" si="0"/>
        <v>98.415117342273689</v>
      </c>
      <c r="G15" s="8"/>
    </row>
    <row r="16" spans="1:7" ht="20.100000000000001" customHeight="1">
      <c r="A16" s="8">
        <v>10</v>
      </c>
      <c r="B16" s="9" t="s">
        <v>17</v>
      </c>
      <c r="C16" s="9"/>
      <c r="D16" s="26">
        <v>9</v>
      </c>
      <c r="E16" s="26">
        <v>9</v>
      </c>
      <c r="F16" s="10">
        <f t="shared" si="0"/>
        <v>100</v>
      </c>
      <c r="G16" s="8"/>
    </row>
    <row r="17" spans="1:7" ht="20.100000000000001" customHeight="1">
      <c r="A17" s="8">
        <v>11</v>
      </c>
      <c r="B17" s="9" t="s">
        <v>18</v>
      </c>
      <c r="C17" s="9"/>
      <c r="D17" s="26">
        <v>8108</v>
      </c>
      <c r="E17" s="26">
        <f>D17</f>
        <v>8108</v>
      </c>
      <c r="F17" s="10">
        <f t="shared" si="0"/>
        <v>100</v>
      </c>
      <c r="G17" s="8"/>
    </row>
    <row r="18" spans="1:7" ht="20.100000000000001" customHeight="1">
      <c r="A18" s="8">
        <v>12</v>
      </c>
      <c r="B18" s="9" t="s">
        <v>19</v>
      </c>
      <c r="C18" s="9"/>
      <c r="D18" s="26">
        <v>138511</v>
      </c>
      <c r="E18" s="26">
        <v>139670</v>
      </c>
      <c r="F18" s="10">
        <f>D18/E18*100</f>
        <v>99.170186869048464</v>
      </c>
      <c r="G18" s="8"/>
    </row>
    <row r="19" spans="1:7" ht="20.100000000000001" customHeight="1">
      <c r="A19" s="8">
        <v>13</v>
      </c>
      <c r="B19" s="9" t="s">
        <v>20</v>
      </c>
      <c r="C19" s="9"/>
      <c r="D19" s="27"/>
      <c r="E19" s="27"/>
      <c r="F19" s="25"/>
      <c r="G19" s="25"/>
    </row>
    <row r="20" spans="1:7" ht="20.100000000000001" customHeight="1">
      <c r="A20" s="8"/>
      <c r="B20" s="12" t="s">
        <v>21</v>
      </c>
      <c r="C20" s="13" t="s">
        <v>22</v>
      </c>
      <c r="D20" s="26">
        <v>6</v>
      </c>
      <c r="E20" s="26">
        <v>114369</v>
      </c>
      <c r="F20" s="14">
        <f>(D20/E20)*100000</f>
        <v>5.246176848621567</v>
      </c>
      <c r="G20" s="9"/>
    </row>
    <row r="21" spans="1:7" ht="20.100000000000001" customHeight="1">
      <c r="A21" s="8"/>
      <c r="B21" s="12" t="s">
        <v>23</v>
      </c>
      <c r="C21" s="13" t="s">
        <v>24</v>
      </c>
      <c r="D21" s="26">
        <v>134</v>
      </c>
      <c r="E21" s="26">
        <v>3807</v>
      </c>
      <c r="F21" s="10">
        <f t="shared" si="0"/>
        <v>3.5198318886262148</v>
      </c>
      <c r="G21" s="8"/>
    </row>
    <row r="22" spans="1:7" ht="20.100000000000001" customHeight="1">
      <c r="A22" s="8"/>
      <c r="B22" s="12" t="s">
        <v>25</v>
      </c>
      <c r="C22" s="13" t="s">
        <v>26</v>
      </c>
      <c r="D22" s="26">
        <v>226</v>
      </c>
      <c r="E22" s="26">
        <v>582</v>
      </c>
      <c r="F22" s="10">
        <f t="shared" si="0"/>
        <v>38.831615120274918</v>
      </c>
      <c r="G22" s="9"/>
    </row>
    <row r="23" spans="1:7" ht="20.100000000000001" customHeight="1">
      <c r="A23" s="8"/>
      <c r="B23" s="12" t="s">
        <v>27</v>
      </c>
      <c r="C23" s="13" t="s">
        <v>28</v>
      </c>
      <c r="D23" s="26">
        <v>345</v>
      </c>
      <c r="E23" s="26">
        <v>345</v>
      </c>
      <c r="F23" s="10">
        <f t="shared" si="0"/>
        <v>100</v>
      </c>
      <c r="G23" s="9"/>
    </row>
    <row r="24" spans="1:7" ht="20.100000000000001" customHeight="1">
      <c r="A24" s="8"/>
      <c r="B24" s="12" t="s">
        <v>29</v>
      </c>
      <c r="C24" s="13" t="s">
        <v>30</v>
      </c>
      <c r="D24" s="26">
        <v>5394</v>
      </c>
      <c r="E24" s="26">
        <v>22384</v>
      </c>
      <c r="F24" s="10">
        <f t="shared" si="0"/>
        <v>24.097569692637599</v>
      </c>
      <c r="G24" s="9"/>
    </row>
    <row r="25" spans="1:7" ht="20.100000000000001" customHeight="1">
      <c r="A25" s="8">
        <v>14</v>
      </c>
      <c r="B25" s="9" t="s">
        <v>31</v>
      </c>
      <c r="C25" s="9"/>
      <c r="D25" s="26">
        <v>96406</v>
      </c>
      <c r="E25" s="26">
        <v>191842</v>
      </c>
      <c r="F25" s="10">
        <f t="shared" si="0"/>
        <v>50.25281221004785</v>
      </c>
      <c r="G25" s="8"/>
    </row>
    <row r="26" spans="1:7" ht="20.100000000000001" customHeight="1">
      <c r="A26" s="8"/>
      <c r="B26" s="12" t="s">
        <v>32</v>
      </c>
      <c r="C26" s="13" t="s">
        <v>33</v>
      </c>
      <c r="D26" s="27"/>
      <c r="E26" s="27"/>
      <c r="F26" s="25"/>
      <c r="G26" s="25"/>
    </row>
    <row r="27" spans="1:7" ht="20.100000000000001" customHeight="1">
      <c r="A27" s="8">
        <v>15</v>
      </c>
      <c r="B27" s="9" t="s">
        <v>34</v>
      </c>
      <c r="C27" s="9"/>
      <c r="D27" s="26">
        <v>2052</v>
      </c>
      <c r="E27" s="26">
        <v>191842</v>
      </c>
      <c r="F27" s="10">
        <f t="shared" si="0"/>
        <v>1.0696302165323548</v>
      </c>
      <c r="G27" s="8"/>
    </row>
    <row r="28" spans="1:7" ht="33.75" customHeight="1">
      <c r="A28" s="11">
        <v>16</v>
      </c>
      <c r="B28" s="20" t="s">
        <v>35</v>
      </c>
      <c r="C28" s="21"/>
      <c r="D28" s="26">
        <v>1</v>
      </c>
      <c r="E28" s="26">
        <v>1</v>
      </c>
      <c r="F28" s="10">
        <f t="shared" si="0"/>
        <v>100</v>
      </c>
      <c r="G28" s="9"/>
    </row>
    <row r="29" spans="1:7" ht="29.25" customHeight="1">
      <c r="A29" s="11">
        <v>17</v>
      </c>
      <c r="B29" s="20" t="s">
        <v>36</v>
      </c>
      <c r="C29" s="21"/>
      <c r="D29" s="26">
        <v>19</v>
      </c>
      <c r="E29" s="26">
        <v>19</v>
      </c>
      <c r="F29" s="10">
        <f t="shared" si="0"/>
        <v>100</v>
      </c>
      <c r="G29" s="9"/>
    </row>
    <row r="30" spans="1:7" ht="20.100000000000001" customHeight="1">
      <c r="A30" s="8">
        <v>18</v>
      </c>
      <c r="B30" s="9" t="s">
        <v>37</v>
      </c>
      <c r="C30" s="9"/>
      <c r="D30" s="28">
        <v>171</v>
      </c>
      <c r="E30" s="28">
        <v>171</v>
      </c>
      <c r="F30" s="10">
        <f t="shared" si="0"/>
        <v>100</v>
      </c>
      <c r="G30" s="9"/>
    </row>
    <row r="31" spans="1:7" ht="18" customHeight="1">
      <c r="C31" s="15"/>
      <c r="D31" s="15"/>
      <c r="E31" s="15"/>
      <c r="F31" s="15"/>
      <c r="G31" s="15"/>
    </row>
    <row r="32" spans="1:7" ht="14.25" customHeight="1">
      <c r="C32" s="15"/>
      <c r="D32" s="16"/>
      <c r="E32" s="22" t="s">
        <v>38</v>
      </c>
      <c r="F32" s="22"/>
      <c r="G32" s="22"/>
    </row>
    <row r="33" spans="3:7" ht="15" customHeight="1">
      <c r="C33" s="15"/>
      <c r="D33" s="16"/>
      <c r="E33" s="22" t="s">
        <v>39</v>
      </c>
      <c r="F33" s="22"/>
      <c r="G33" s="22"/>
    </row>
    <row r="34" spans="3:7" ht="17.25" customHeight="1">
      <c r="C34" s="15"/>
      <c r="D34" s="16"/>
      <c r="E34" s="22" t="s">
        <v>40</v>
      </c>
      <c r="F34" s="22"/>
      <c r="G34" s="22"/>
    </row>
    <row r="35" spans="3:7" ht="17.25" customHeight="1">
      <c r="C35" s="15"/>
      <c r="D35" s="16"/>
      <c r="E35" s="17"/>
      <c r="F35" s="17"/>
      <c r="G35" s="17"/>
    </row>
    <row r="36" spans="3:7" ht="17.25" customHeight="1">
      <c r="C36" s="15"/>
      <c r="D36" s="16"/>
      <c r="E36" s="17"/>
      <c r="F36" s="17"/>
      <c r="G36" s="17"/>
    </row>
    <row r="37" spans="3:7" ht="15" customHeight="1">
      <c r="C37" s="15"/>
      <c r="D37" s="16"/>
      <c r="E37" s="16"/>
      <c r="F37" s="16"/>
      <c r="G37" s="16"/>
    </row>
    <row r="38" spans="3:7" ht="15" customHeight="1">
      <c r="C38" s="15"/>
      <c r="D38" s="16"/>
      <c r="E38" s="23" t="s">
        <v>41</v>
      </c>
      <c r="F38" s="23"/>
      <c r="G38" s="23"/>
    </row>
    <row r="39" spans="3:7" ht="15" customHeight="1">
      <c r="C39" s="15"/>
      <c r="D39" s="16"/>
      <c r="E39" s="22" t="s">
        <v>42</v>
      </c>
      <c r="F39" s="22"/>
      <c r="G39" s="22"/>
    </row>
    <row r="40" spans="3:7" ht="15" customHeight="1">
      <c r="E40" s="24"/>
      <c r="F40" s="24"/>
      <c r="G40" s="24"/>
    </row>
  </sheetData>
  <mergeCells count="11">
    <mergeCell ref="E40:G40"/>
    <mergeCell ref="E32:G32"/>
    <mergeCell ref="E33:G33"/>
    <mergeCell ref="E34:G34"/>
    <mergeCell ref="E38:G38"/>
    <mergeCell ref="E39:G39"/>
    <mergeCell ref="A1:G1"/>
    <mergeCell ref="A2:G2"/>
    <mergeCell ref="B9:C9"/>
    <mergeCell ref="B28:C28"/>
    <mergeCell ref="B29:C29"/>
  </mergeCells>
  <printOptions horizontalCentered="1"/>
  <pageMargins left="0.3" right="0.19" top="0.70866141732283505" bottom="0.511811023622047" header="0.511811023622047" footer="0.511811023622047"/>
  <pageSetup paperSize="122" scale="80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TW 4</vt:lpstr>
      <vt:lpstr>'TW 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Pangestu</dc:creator>
  <cp:lastModifiedBy>bass</cp:lastModifiedBy>
  <dcterms:created xsi:type="dcterms:W3CDTF">2014-08-08T01:19:42Z</dcterms:created>
  <dcterms:modified xsi:type="dcterms:W3CDTF">2014-10-03T00:50:55Z</dcterms:modified>
</cp:coreProperties>
</file>