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PM BANYUWANGI S,D TRIB IV 2013" sheetId="1" r:id="rId1"/>
  </sheets>
  <definedNames>
    <definedName name="_xlnm.Print_Area" localSheetId="0">'SPM BANYUWANGI S,D TRIB IV 2013'!$A$1:$G$39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F27"/>
  <c r="F26"/>
  <c r="F24"/>
  <c r="F23"/>
  <c r="F22"/>
  <c r="F21"/>
  <c r="F20"/>
  <c r="F18"/>
  <c r="F17"/>
  <c r="F16"/>
  <c r="J15"/>
  <c r="H15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<sst xmlns="http://schemas.openxmlformats.org/spreadsheetml/2006/main" count="44" uniqueCount="44">
  <si>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INDIKATOR KINERJA SPM TAHUN 2013</t>
  </si>
  <si>
    <t>DINKES KABUPATEN BANYUWANGI</t>
  </si>
  <si>
    <t>TRIWULAN                 : 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</si>
  <si>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</si>
  <si>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</si>
  <si>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</si>
  <si>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</si>
  <si>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</si>
  <si>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</si>
  <si>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</si>
  <si>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</si>
  <si>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</si>
  <si>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</si>
  <si>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</si>
  <si>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</si>
  <si>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</si>
  <si>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</si>
  <si>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</si>
  <si>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</si>
  <si>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</si>
  <si>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</si>
  <si>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</si>
  <si>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</si>
  <si>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</si>
  <si>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</si>
  <si>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</si>
  <si>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</si>
  <si>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</si>
  <si>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</si>
  <si>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</si>
  <si>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</si>
  <si>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</si>
  <si>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</si>
  <si>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</si>
  <si>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</si>
  <si>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</si>
  <si>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</si>
  <si>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</si>
  <si>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</si>
  <si>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Banyuwangi,    Januari 2014</t>
  </si>
  <si>
    <t>Plt. KEPALA DINAS KESEHATAN</t>
  </si>
  <si>
    <t>KABUPATEN BANYUWANGI</t>
  </si>
  <si>
    <t>dr. H. WIDJI LESTARIONO</t>
  </si>
  <si>
    <t>NIP.19630522 198902 1 002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</si>
</sst>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</font>
    <font>
      <sz val="12"/>
      <name val="Arial"/>
      <family val="2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7" fillId="0" borderId="4" xfId="1" applyNumberFormat="1" applyFont="1" applyFill="1" applyBorder="1" applyAlignment="1">
      <alignment horizontal="right" vertical="center" wrapText="1"/>
    </xf>
    <xf numFmtId="41" fontId="6" fillId="2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4" xfId="2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7" fillId="0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vertical="center"/>
    </xf>
    <xf numFmtId="0" fontId="6" fillId="0" borderId="0" xfId="0" applyFont="1"/>
    <xf numFmtId="0" fontId="6" fillId="2" borderId="0" xfId="0" applyFont="1" applyFill="1"/>
    <xf numFmtId="1" fontId="0" fillId="0" borderId="0" xfId="0" applyNumberForma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5">
    <cellStyle name="Normal" xfId="0" builtinId="0"/>
    <cellStyle name="Normal 2" xfId="3"/>
    <cellStyle name="Normal 2 3" xfId="2"/>
    <cellStyle name="Normal 2 4" xfId="1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topLeftCell="A7" zoomScale="75" zoomScaleSheetLayoutView="100" workbookViewId="0">
      <selection activeCell="D30" sqref="D30"/>
    </sheetView>
  </sheetViews>
  <sheetFormatPr defaultRowHeight="18.75"/>
  <cols>
    <col min="1" max="1" width="4.28515625" style="28" customWidth="1"/>
    <col min="2" max="2" width="3" style="28" customWidth="1"/>
    <col min="3" max="3" width="63.85546875" style="28" customWidth="1"/>
    <col min="4" max="4" width="13" style="28" customWidth="1"/>
    <col min="5" max="5" width="14.28515625" style="29" customWidth="1"/>
    <col min="6" max="6" width="12.7109375" style="28" customWidth="1"/>
    <col min="7" max="7" width="14.5703125" style="28" customWidth="1"/>
  </cols>
  <sheetData>
    <row r="1" spans="1:10" ht="19.5" customHeight="1">
      <c r="A1" s="35" t="s">
        <v>0</v>
      </c>
      <c r="B1" s="35"/>
      <c r="C1" s="35"/>
      <c r="D1" s="35"/>
      <c r="E1" s="35"/>
      <c r="F1" s="35"/>
      <c r="G1" s="35"/>
    </row>
    <row r="2" spans="1:10" ht="13.5" customHeight="1">
      <c r="A2" s="36"/>
      <c r="B2" s="36"/>
      <c r="C2" s="36"/>
      <c r="D2" s="36"/>
      <c r="E2" s="36"/>
      <c r="F2" s="36"/>
      <c r="G2" s="36"/>
    </row>
    <row r="3" spans="1:10" s="4" customFormat="1">
      <c r="A3" s="1" t="s">
        <v>1</v>
      </c>
      <c r="B3" s="2"/>
      <c r="C3" s="2"/>
      <c r="D3" s="2"/>
      <c r="E3" s="3"/>
      <c r="F3" s="2"/>
      <c r="G3" s="2"/>
    </row>
    <row r="4" spans="1:10" s="4" customFormat="1">
      <c r="A4" s="1" t="s">
        <v>2</v>
      </c>
      <c r="B4" s="2"/>
      <c r="C4" s="2"/>
      <c r="D4" s="2"/>
      <c r="E4" s="3"/>
      <c r="F4" s="2"/>
      <c r="G4" s="2"/>
    </row>
    <row r="5" spans="1:10" ht="13.5" customHeight="1">
      <c r="A5" s="5"/>
      <c r="B5" s="5"/>
      <c r="C5" s="5"/>
      <c r="D5" s="5"/>
      <c r="E5" s="6"/>
      <c r="F5" s="5"/>
      <c r="G5" s="5"/>
    </row>
    <row r="6" spans="1:10" s="12" customFormat="1" ht="75">
      <c r="A6" s="7" t="s">
        <v>3</v>
      </c>
      <c r="B6" s="8"/>
      <c r="C6" s="9" t="s">
        <v>4</v>
      </c>
      <c r="D6" s="7" t="s">
        <v>5</v>
      </c>
      <c r="E6" s="10" t="s">
        <v>6</v>
      </c>
      <c r="F6" s="7" t="s">
        <v>7</v>
      </c>
      <c r="G6" s="11" t="s">
        <v>8</v>
      </c>
    </row>
    <row r="7" spans="1:10" s="12" customFormat="1" ht="15" customHeight="1">
      <c r="A7" s="13">
        <v>1</v>
      </c>
      <c r="B7" s="14" t="s">
        <v>9</v>
      </c>
      <c r="C7" s="14"/>
      <c r="D7" s="15">
        <v>22372</v>
      </c>
      <c r="E7" s="16">
        <v>27091</v>
      </c>
      <c r="F7" s="17">
        <f>D7/E7*100</f>
        <v>82.580930936473365</v>
      </c>
      <c r="G7" s="14"/>
    </row>
    <row r="8" spans="1:10" s="12" customFormat="1" ht="15" customHeight="1">
      <c r="A8" s="13">
        <v>2</v>
      </c>
      <c r="B8" s="14" t="s">
        <v>10</v>
      </c>
      <c r="C8" s="14"/>
      <c r="D8" s="15">
        <v>4446</v>
      </c>
      <c r="E8" s="16">
        <v>5418</v>
      </c>
      <c r="F8" s="17">
        <f>D8/E8*100</f>
        <v>82.059800664451828</v>
      </c>
      <c r="G8" s="14"/>
    </row>
    <row r="9" spans="1:10" s="12" customFormat="1" ht="32.25" customHeight="1">
      <c r="A9" s="18">
        <v>3</v>
      </c>
      <c r="B9" s="37" t="s">
        <v>11</v>
      </c>
      <c r="C9" s="38"/>
      <c r="D9" s="15">
        <v>23103</v>
      </c>
      <c r="E9" s="16">
        <v>25860</v>
      </c>
      <c r="F9" s="17">
        <f t="shared" ref="F9:F30" si="0">D9/E9*100</f>
        <v>89.338747099767986</v>
      </c>
      <c r="G9" s="14"/>
    </row>
    <row r="10" spans="1:10" s="12" customFormat="1" ht="15" customHeight="1">
      <c r="A10" s="13">
        <v>4</v>
      </c>
      <c r="B10" s="14" t="s">
        <v>12</v>
      </c>
      <c r="C10" s="14"/>
      <c r="D10" s="15">
        <v>22762</v>
      </c>
      <c r="E10" s="16">
        <v>25860</v>
      </c>
      <c r="F10" s="17">
        <f t="shared" si="0"/>
        <v>88.020108275328695</v>
      </c>
      <c r="G10" s="14"/>
    </row>
    <row r="11" spans="1:10" s="12" customFormat="1" ht="15" customHeight="1">
      <c r="A11" s="13">
        <v>5</v>
      </c>
      <c r="B11" s="14" t="s">
        <v>13</v>
      </c>
      <c r="C11" s="14"/>
      <c r="D11" s="15">
        <v>2334</v>
      </c>
      <c r="E11" s="16">
        <v>3577</v>
      </c>
      <c r="F11" s="17">
        <f t="shared" si="0"/>
        <v>65.250209672910259</v>
      </c>
      <c r="G11" s="14"/>
    </row>
    <row r="12" spans="1:10" s="12" customFormat="1" ht="15" customHeight="1">
      <c r="A12" s="13">
        <v>6</v>
      </c>
      <c r="B12" s="14" t="s">
        <v>14</v>
      </c>
      <c r="C12" s="14"/>
      <c r="D12" s="15">
        <v>22113</v>
      </c>
      <c r="E12" s="16">
        <v>23847</v>
      </c>
      <c r="F12" s="17">
        <f t="shared" si="0"/>
        <v>92.728645112592773</v>
      </c>
      <c r="G12" s="14"/>
    </row>
    <row r="13" spans="1:10" s="12" customFormat="1" ht="15" customHeight="1">
      <c r="A13" s="13">
        <v>7</v>
      </c>
      <c r="B13" s="14" t="s">
        <v>15</v>
      </c>
      <c r="C13" s="14"/>
      <c r="D13" s="19">
        <v>207</v>
      </c>
      <c r="E13" s="16">
        <v>217</v>
      </c>
      <c r="F13" s="17">
        <f t="shared" si="0"/>
        <v>95.391705069124427</v>
      </c>
      <c r="G13" s="14"/>
    </row>
    <row r="14" spans="1:10" s="12" customFormat="1" ht="15" customHeight="1">
      <c r="A14" s="13">
        <v>8</v>
      </c>
      <c r="B14" s="14" t="s">
        <v>16</v>
      </c>
      <c r="C14" s="14"/>
      <c r="D14" s="15">
        <v>70243</v>
      </c>
      <c r="E14" s="16">
        <v>99939</v>
      </c>
      <c r="F14" s="17">
        <f t="shared" si="0"/>
        <v>70.285874383373852</v>
      </c>
      <c r="G14" s="14"/>
    </row>
    <row r="15" spans="1:10" s="12" customFormat="1" ht="15" customHeight="1">
      <c r="A15" s="13">
        <v>9</v>
      </c>
      <c r="B15" s="14" t="s">
        <v>17</v>
      </c>
      <c r="C15" s="14"/>
      <c r="D15" s="19">
        <v>76</v>
      </c>
      <c r="E15" s="16">
        <v>178</v>
      </c>
      <c r="F15" s="17">
        <f t="shared" si="0"/>
        <v>42.696629213483142</v>
      </c>
      <c r="G15" s="14"/>
      <c r="H15" s="12">
        <f>217*97.2%</f>
        <v>210.92400000000001</v>
      </c>
      <c r="J15" s="12">
        <f>211/217</f>
        <v>0.97235023041474655</v>
      </c>
    </row>
    <row r="16" spans="1:10" s="12" customFormat="1" ht="15" customHeight="1">
      <c r="A16" s="13">
        <v>10</v>
      </c>
      <c r="B16" s="14" t="s">
        <v>18</v>
      </c>
      <c r="C16" s="14"/>
      <c r="D16" s="19">
        <v>909</v>
      </c>
      <c r="E16" s="16">
        <v>909</v>
      </c>
      <c r="F16" s="17">
        <f t="shared" si="0"/>
        <v>100</v>
      </c>
      <c r="G16" s="14"/>
    </row>
    <row r="17" spans="1:7" s="12" customFormat="1" ht="15" customHeight="1">
      <c r="A17" s="13">
        <v>11</v>
      </c>
      <c r="B17" s="14" t="s">
        <v>19</v>
      </c>
      <c r="C17" s="14"/>
      <c r="D17" s="19">
        <v>31892</v>
      </c>
      <c r="E17" s="16">
        <v>32297</v>
      </c>
      <c r="F17" s="17">
        <f t="shared" si="0"/>
        <v>98.746013561631102</v>
      </c>
      <c r="G17" s="14"/>
    </row>
    <row r="18" spans="1:7" s="12" customFormat="1" ht="15" customHeight="1">
      <c r="A18" s="13">
        <v>12</v>
      </c>
      <c r="B18" s="14" t="s">
        <v>20</v>
      </c>
      <c r="C18" s="14"/>
      <c r="D18" s="20">
        <v>216074</v>
      </c>
      <c r="E18" s="16">
        <v>324928</v>
      </c>
      <c r="F18" s="17">
        <f t="shared" si="0"/>
        <v>66.499039787275947</v>
      </c>
      <c r="G18" s="14"/>
    </row>
    <row r="19" spans="1:7" s="12" customFormat="1" ht="15" customHeight="1">
      <c r="A19" s="13">
        <v>13</v>
      </c>
      <c r="B19" s="14" t="s">
        <v>21</v>
      </c>
      <c r="C19" s="14"/>
      <c r="D19" s="21"/>
      <c r="E19" s="22"/>
      <c r="F19" s="23"/>
      <c r="G19" s="23"/>
    </row>
    <row r="20" spans="1:7" s="12" customFormat="1" ht="15" customHeight="1">
      <c r="A20" s="13"/>
      <c r="B20" s="24" t="s">
        <v>22</v>
      </c>
      <c r="C20" s="25" t="s">
        <v>23</v>
      </c>
      <c r="D20" s="26">
        <v>9</v>
      </c>
      <c r="E20" s="16">
        <v>369036</v>
      </c>
      <c r="F20" s="17">
        <f>D20/E20*100000</f>
        <v>2.438786459857575</v>
      </c>
      <c r="G20" s="14"/>
    </row>
    <row r="21" spans="1:7" s="12" customFormat="1" ht="15" customHeight="1">
      <c r="A21" s="13"/>
      <c r="B21" s="24" t="s">
        <v>24</v>
      </c>
      <c r="C21" s="25" t="s">
        <v>25</v>
      </c>
      <c r="D21" s="26">
        <v>3897</v>
      </c>
      <c r="E21" s="16">
        <v>12379</v>
      </c>
      <c r="F21" s="17">
        <f t="shared" si="0"/>
        <v>31.480733500282739</v>
      </c>
      <c r="G21" s="14"/>
    </row>
    <row r="22" spans="1:7" s="12" customFormat="1" ht="15" customHeight="1">
      <c r="A22" s="13"/>
      <c r="B22" s="24" t="s">
        <v>26</v>
      </c>
      <c r="C22" s="25" t="s">
        <v>27</v>
      </c>
      <c r="D22" s="26">
        <v>914</v>
      </c>
      <c r="E22" s="16">
        <v>1685</v>
      </c>
      <c r="F22" s="17">
        <f t="shared" si="0"/>
        <v>54.243323442136507</v>
      </c>
      <c r="G22" s="14"/>
    </row>
    <row r="23" spans="1:7" s="12" customFormat="1" ht="15" customHeight="1">
      <c r="A23" s="13"/>
      <c r="B23" s="24" t="s">
        <v>28</v>
      </c>
      <c r="C23" s="25" t="s">
        <v>29</v>
      </c>
      <c r="D23" s="26">
        <v>246</v>
      </c>
      <c r="E23" s="16">
        <v>246</v>
      </c>
      <c r="F23" s="17">
        <f t="shared" si="0"/>
        <v>100</v>
      </c>
      <c r="G23" s="14"/>
    </row>
    <row r="24" spans="1:7" s="12" customFormat="1" ht="15" customHeight="1">
      <c r="A24" s="13"/>
      <c r="B24" s="24" t="s">
        <v>30</v>
      </c>
      <c r="C24" s="25" t="s">
        <v>31</v>
      </c>
      <c r="D24" s="26">
        <v>46837</v>
      </c>
      <c r="E24" s="16">
        <v>33700</v>
      </c>
      <c r="F24" s="17">
        <f t="shared" si="0"/>
        <v>138.98219584569733</v>
      </c>
      <c r="G24" s="14"/>
    </row>
    <row r="25" spans="1:7" s="12" customFormat="1" ht="15" customHeight="1">
      <c r="A25" s="13">
        <v>14</v>
      </c>
      <c r="B25" s="14" t="s">
        <v>32</v>
      </c>
      <c r="C25" s="14"/>
      <c r="D25" s="27"/>
      <c r="E25" s="16"/>
      <c r="F25" s="17"/>
      <c r="G25" s="14"/>
    </row>
    <row r="26" spans="1:7" s="12" customFormat="1" ht="15" customHeight="1">
      <c r="A26" s="13"/>
      <c r="B26" s="24" t="s">
        <v>33</v>
      </c>
      <c r="C26" s="25" t="s">
        <v>34</v>
      </c>
      <c r="D26" s="26">
        <v>167946</v>
      </c>
      <c r="E26" s="16">
        <v>552737</v>
      </c>
      <c r="F26" s="17">
        <f t="shared" si="0"/>
        <v>30.384432379232802</v>
      </c>
      <c r="G26" s="14"/>
    </row>
    <row r="27" spans="1:7" s="12" customFormat="1" ht="15" customHeight="1">
      <c r="A27" s="13">
        <v>15</v>
      </c>
      <c r="B27" s="14" t="s">
        <v>35</v>
      </c>
      <c r="C27" s="14"/>
      <c r="D27" s="26">
        <v>47052</v>
      </c>
      <c r="E27" s="16">
        <v>552737</v>
      </c>
      <c r="F27" s="17">
        <f t="shared" si="0"/>
        <v>8.512547558784739</v>
      </c>
      <c r="G27" s="14"/>
    </row>
    <row r="28" spans="1:7" s="12" customFormat="1" ht="36.75" customHeight="1">
      <c r="A28" s="18">
        <v>16</v>
      </c>
      <c r="B28" s="37" t="s">
        <v>36</v>
      </c>
      <c r="C28" s="38"/>
      <c r="D28" s="26">
        <v>9</v>
      </c>
      <c r="E28" s="16">
        <v>13</v>
      </c>
      <c r="F28" s="17">
        <f t="shared" si="0"/>
        <v>69.230769230769226</v>
      </c>
      <c r="G28" s="14"/>
    </row>
    <row r="29" spans="1:7" s="12" customFormat="1" ht="33.75" customHeight="1">
      <c r="A29" s="18">
        <v>17</v>
      </c>
      <c r="B29" s="37" t="s">
        <v>37</v>
      </c>
      <c r="C29" s="38"/>
      <c r="D29" s="26">
        <v>10</v>
      </c>
      <c r="E29" s="16">
        <v>10</v>
      </c>
      <c r="F29" s="17">
        <f t="shared" si="0"/>
        <v>100</v>
      </c>
      <c r="G29" s="14"/>
    </row>
    <row r="30" spans="1:7" s="12" customFormat="1" ht="21.75" customHeight="1">
      <c r="A30" s="13">
        <v>18</v>
      </c>
      <c r="B30" s="14" t="s">
        <v>38</v>
      </c>
      <c r="C30" s="14"/>
      <c r="D30" s="26">
        <v>185</v>
      </c>
      <c r="E30" s="16">
        <v>217</v>
      </c>
      <c r="F30" s="17">
        <f t="shared" si="0"/>
        <v>85.253456221198149</v>
      </c>
      <c r="G30" s="14"/>
    </row>
    <row r="31" spans="1:7" ht="18" customHeight="1"/>
    <row r="32" spans="1:7" ht="14.25" customHeight="1">
      <c r="E32" s="33" t="s">
        <v>39</v>
      </c>
      <c r="F32" s="33"/>
      <c r="G32" s="33"/>
    </row>
    <row r="33" spans="5:11" ht="15" customHeight="1">
      <c r="E33" s="33" t="s">
        <v>40</v>
      </c>
      <c r="F33" s="33"/>
      <c r="G33" s="33"/>
    </row>
    <row r="34" spans="5:11" ht="17.25" customHeight="1">
      <c r="E34" s="33" t="s">
        <v>41</v>
      </c>
      <c r="F34" s="33"/>
      <c r="G34" s="33"/>
      <c r="K34" s="30"/>
    </row>
    <row r="35" spans="5:11" ht="17.25" customHeight="1">
      <c r="E35" s="31"/>
      <c r="F35" s="32"/>
      <c r="G35" s="32"/>
    </row>
    <row r="36" spans="5:11" ht="17.25" customHeight="1">
      <c r="E36" s="31"/>
      <c r="F36" s="32"/>
      <c r="G36" s="32"/>
    </row>
    <row r="37" spans="5:11" ht="15" customHeight="1"/>
    <row r="38" spans="5:11" ht="15" customHeight="1">
      <c r="E38" s="34" t="s">
        <v>42</v>
      </c>
      <c r="F38" s="34"/>
      <c r="G38" s="34"/>
    </row>
    <row r="39" spans="5:11" ht="15" customHeight="1">
      <c r="E39" s="33" t="s">
        <v>43</v>
      </c>
      <c r="F39" s="33"/>
      <c r="G39" s="33"/>
    </row>
    <row r="40" spans="5:11" ht="15" customHeight="1">
      <c r="E40" s="33"/>
      <c r="F40" s="33"/>
      <c r="G40" s="33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256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BANYUWANGI S,D TRIB IV 2013</vt:lpstr>
      <vt:lpstr>'SPM BANYUWANGI S,D TRIB IV 2013'!Print_Area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Aulia</dc:creator>
  <cp:lastModifiedBy>Aulia</cp:lastModifiedBy>
  <dcterms:created xsi:type="dcterms:W3CDTF">2014-02-10T09:24:54Z</dcterms:created>
  <dcterms:modified xsi:type="dcterms:W3CDTF">2014-09-04T08:14:25Z</dcterms:modified>
</cp:coreProperties>
</file>