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<sst xmlns="http://schemas.openxmlformats.org/spreadsheetml/2006/main" count="47" uniqueCount="47">
  <si>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</si>
  <si>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</si>
  <si>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</si>
  <si>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</si>
  <si>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</si>
  <si>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</si>
  <si>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</si>
  <si>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</si>
  <si>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</si>
  <si>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</si>
  <si>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</si>
  <si>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</si>
  <si>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</si>
  <si>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</si>
  <si>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</si>
  <si>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</si>
  <si>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</si>
  <si>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</si>
  <si>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</si>
  <si>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</si>
  <si>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</si>
  <si>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</si>
  <si>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</si>
  <si>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</si>
  <si>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</si>
  <si>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</si>
  <si>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</si>
  <si>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</si>
  <si>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</si>
  <si>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</si>
  <si>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</si>
  <si>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</si>
  <si>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</si>
  <si>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</si>
  <si>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</si>
  <si>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: MOJOKERTO</t>
  </si>
  <si>
    <t>Cakupan pemberian makanan pendamping ASI pada anak usia 6-24bln gakin</t>
  </si>
  <si>
    <t>KEPALA DINAS KESEHATAN KABUPATEN</t>
  </si>
  <si>
    <t>MOJOKERTO</t>
  </si>
  <si>
    <t>≥ 95%</t>
  </si>
  <si>
    <t>≥ 2</t>
  </si>
  <si>
    <t>Dr.Rr.Endang Sri Woelan,M.Kes</t>
  </si>
  <si>
    <t>NIP. 19610216 198711 2 001</t>
  </si>
  <si>
    <r>
      <rPr>
        <sz val="12"/>
        <color indexed="8"/>
        <rFont val="Arial Narrow"/>
        <family val="2"/>
      </rPr>
      <t>≥</t>
    </r>
    <r>
      <rPr>
        <sz val="12"/>
        <color indexed="8"/>
        <rFont val="Arial"/>
        <family val="2"/>
      </rPr>
      <t>70%</t>
    </r>
  </si>
  <si>
    <t>TRIWULAN                 : II</t>
  </si>
  <si>
    <t>INDIKATOR KINERJA SPM TAHUN 2014</t>
  </si>
  <si>
    <t>Mojokerto,     Juli 2014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</si>
</sst>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33" borderId="13" xfId="0" applyNumberFormat="1" applyFont="1" applyFill="1" applyBorder="1" applyAlignment="1">
      <alignment horizontal="center"/>
    </xf>
    <xf numFmtId="9" fontId="0" fillId="33" borderId="14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9" fontId="4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3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2">
      <selection activeCell="C33" sqref="C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bestFit="1" customWidth="1"/>
    <col min="5" max="5" width="14.28125" style="0" customWidth="1"/>
    <col min="7" max="7" width="14.57421875" style="0" customWidth="1"/>
  </cols>
  <sheetData>
    <row r="1" spans="1:7" ht="19.5" customHeight="1">
      <c r="A1" s="31" t="s">
        <v>45</v>
      </c>
      <c r="B1" s="31"/>
      <c r="C1" s="31"/>
      <c r="D1" s="31"/>
      <c r="E1" s="31"/>
      <c r="F1" s="31"/>
      <c r="G1" s="31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2" t="s">
        <v>35</v>
      </c>
      <c r="B3" s="1"/>
      <c r="C3" s="1"/>
      <c r="D3" s="1"/>
      <c r="E3" s="1"/>
      <c r="F3" s="1"/>
      <c r="G3" s="1"/>
    </row>
    <row r="4" spans="1:7" ht="18">
      <c r="A4" s="2" t="s">
        <v>44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22</v>
      </c>
      <c r="G6" s="8" t="s">
        <v>23</v>
      </c>
    </row>
    <row r="7" spans="1:7" ht="15" customHeight="1">
      <c r="A7" s="17">
        <v>1</v>
      </c>
      <c r="B7" s="18" t="s">
        <v>4</v>
      </c>
      <c r="C7" s="18"/>
      <c r="D7" s="15">
        <v>8041</v>
      </c>
      <c r="E7" s="15">
        <v>19391.520193463584</v>
      </c>
      <c r="F7" s="10">
        <f>D7/E7*100</f>
        <v>41.466578792055856</v>
      </c>
      <c r="G7" s="19">
        <v>0.93</v>
      </c>
    </row>
    <row r="8" spans="1:7" ht="15" customHeight="1">
      <c r="A8" s="17">
        <v>2</v>
      </c>
      <c r="B8" s="18" t="s">
        <v>5</v>
      </c>
      <c r="C8" s="18"/>
      <c r="D8" s="15">
        <v>1895</v>
      </c>
      <c r="E8" s="15">
        <f>20%*19392</f>
        <v>3878.4</v>
      </c>
      <c r="F8" s="10">
        <f aca="true" t="shared" si="0" ref="F8:F30">D8/E8*100</f>
        <v>48.86035478547855</v>
      </c>
      <c r="G8" s="19">
        <v>0.8</v>
      </c>
    </row>
    <row r="9" spans="1:7" ht="27" customHeight="1">
      <c r="A9" s="20">
        <v>3</v>
      </c>
      <c r="B9" s="28" t="s">
        <v>32</v>
      </c>
      <c r="C9" s="29"/>
      <c r="D9" s="15">
        <v>8035</v>
      </c>
      <c r="E9" s="15">
        <v>18510.087457397058</v>
      </c>
      <c r="F9" s="10">
        <f t="shared" si="0"/>
        <v>43.40876302445037</v>
      </c>
      <c r="G9" s="19">
        <v>0.94</v>
      </c>
    </row>
    <row r="10" spans="1:7" ht="15" customHeight="1">
      <c r="A10" s="17">
        <v>4</v>
      </c>
      <c r="B10" s="18" t="s">
        <v>6</v>
      </c>
      <c r="C10" s="18"/>
      <c r="D10" s="15">
        <v>7855</v>
      </c>
      <c r="E10" s="15">
        <v>18510.087457397058</v>
      </c>
      <c r="F10" s="10">
        <f aca="true" t="shared" si="1" ref="F10:F16">D10/E10*100</f>
        <v>42.43632029334881</v>
      </c>
      <c r="G10" s="19">
        <v>0.95</v>
      </c>
    </row>
    <row r="11" spans="1:7" ht="15" customHeight="1">
      <c r="A11" s="17">
        <v>5</v>
      </c>
      <c r="B11" s="18" t="s">
        <v>7</v>
      </c>
      <c r="C11" s="18"/>
      <c r="D11" s="15">
        <v>816</v>
      </c>
      <c r="E11" s="15">
        <f>15%*17281</f>
        <v>2592.15</v>
      </c>
      <c r="F11" s="10">
        <f t="shared" si="1"/>
        <v>31.479659741913085</v>
      </c>
      <c r="G11" s="19">
        <v>0.77</v>
      </c>
    </row>
    <row r="12" spans="1:7" ht="15" customHeight="1">
      <c r="A12" s="17">
        <v>6</v>
      </c>
      <c r="B12" s="18" t="s">
        <v>8</v>
      </c>
      <c r="C12" s="18"/>
      <c r="D12" s="15">
        <v>8526</v>
      </c>
      <c r="E12" s="15">
        <v>17280.571637337824</v>
      </c>
      <c r="F12" s="10">
        <f t="shared" si="1"/>
        <v>49.338645612729756</v>
      </c>
      <c r="G12" s="19">
        <v>0.9</v>
      </c>
    </row>
    <row r="13" spans="1:7" ht="15" customHeight="1">
      <c r="A13" s="17">
        <v>7</v>
      </c>
      <c r="B13" s="18" t="s">
        <v>9</v>
      </c>
      <c r="C13" s="18"/>
      <c r="D13" s="24">
        <v>0</v>
      </c>
      <c r="E13" s="15">
        <v>304</v>
      </c>
      <c r="F13" s="10">
        <f t="shared" si="1"/>
        <v>0</v>
      </c>
      <c r="G13" s="21" t="s">
        <v>39</v>
      </c>
    </row>
    <row r="14" spans="1:7" ht="15" customHeight="1">
      <c r="A14" s="17">
        <v>8</v>
      </c>
      <c r="B14" s="18" t="s">
        <v>10</v>
      </c>
      <c r="C14" s="18"/>
      <c r="D14" s="15">
        <v>31213</v>
      </c>
      <c r="E14" s="15">
        <v>69105.42836266218</v>
      </c>
      <c r="F14" s="10">
        <f t="shared" si="1"/>
        <v>45.16721875479243</v>
      </c>
      <c r="G14" s="19">
        <v>0.85</v>
      </c>
    </row>
    <row r="15" spans="1:7" ht="15" customHeight="1">
      <c r="A15" s="17">
        <v>9</v>
      </c>
      <c r="B15" s="18" t="s">
        <v>36</v>
      </c>
      <c r="C15" s="18"/>
      <c r="D15" s="15">
        <v>110</v>
      </c>
      <c r="E15" s="15">
        <v>110</v>
      </c>
      <c r="F15" s="10">
        <f t="shared" si="1"/>
        <v>100</v>
      </c>
      <c r="G15" s="19">
        <v>1</v>
      </c>
    </row>
    <row r="16" spans="1:7" ht="15" customHeight="1">
      <c r="A16" s="17">
        <v>10</v>
      </c>
      <c r="B16" s="18" t="s">
        <v>11</v>
      </c>
      <c r="C16" s="18"/>
      <c r="D16" s="15">
        <v>14</v>
      </c>
      <c r="E16" s="15">
        <v>110</v>
      </c>
      <c r="F16" s="10">
        <f t="shared" si="1"/>
        <v>12.727272727272727</v>
      </c>
      <c r="G16" s="19">
        <v>1</v>
      </c>
    </row>
    <row r="17" spans="1:7" ht="15" customHeight="1">
      <c r="A17" s="17">
        <v>11</v>
      </c>
      <c r="B17" s="18" t="s">
        <v>12</v>
      </c>
      <c r="C17" s="18"/>
      <c r="D17" s="15">
        <v>0</v>
      </c>
      <c r="E17" s="15">
        <v>17036</v>
      </c>
      <c r="F17" s="10">
        <v>0</v>
      </c>
      <c r="G17" s="19">
        <v>1</v>
      </c>
    </row>
    <row r="18" spans="1:7" ht="15" customHeight="1">
      <c r="A18" s="17">
        <v>12</v>
      </c>
      <c r="B18" s="18" t="s">
        <v>13</v>
      </c>
      <c r="C18" s="18"/>
      <c r="D18" s="15">
        <v>24962</v>
      </c>
      <c r="E18" s="15">
        <v>590685</v>
      </c>
      <c r="F18" s="10">
        <f>D18/E18*100</f>
        <v>4.225941068420562</v>
      </c>
      <c r="G18" s="19" t="s">
        <v>43</v>
      </c>
    </row>
    <row r="19" spans="1:7" ht="15" customHeight="1">
      <c r="A19" s="17">
        <v>13</v>
      </c>
      <c r="B19" s="18" t="s">
        <v>14</v>
      </c>
      <c r="C19" s="18"/>
      <c r="D19" s="16"/>
      <c r="E19" s="16"/>
      <c r="F19" s="12"/>
      <c r="G19" s="14"/>
    </row>
    <row r="20" spans="1:7" ht="15" customHeight="1">
      <c r="A20" s="17"/>
      <c r="B20" s="22" t="s">
        <v>15</v>
      </c>
      <c r="C20" s="23" t="s">
        <v>24</v>
      </c>
      <c r="D20" s="15">
        <v>25</v>
      </c>
      <c r="E20" s="15">
        <v>253919.00599999996</v>
      </c>
      <c r="F20" s="10">
        <f>D20/E20*100000</f>
        <v>9.845659209929329</v>
      </c>
      <c r="G20" s="21" t="s">
        <v>40</v>
      </c>
    </row>
    <row r="21" spans="1:7" ht="15" customHeight="1">
      <c r="A21" s="17"/>
      <c r="B21" s="22" t="s">
        <v>16</v>
      </c>
      <c r="C21" s="23" t="s">
        <v>25</v>
      </c>
      <c r="D21" s="15">
        <v>1682</v>
      </c>
      <c r="E21" s="15">
        <f>10%*86386</f>
        <v>8638.6</v>
      </c>
      <c r="F21" s="10">
        <f t="shared" si="0"/>
        <v>19.470747574838516</v>
      </c>
      <c r="G21" s="19">
        <v>0.9</v>
      </c>
    </row>
    <row r="22" spans="1:7" ht="15" customHeight="1">
      <c r="A22" s="17"/>
      <c r="B22" s="22" t="s">
        <v>17</v>
      </c>
      <c r="C22" s="23" t="s">
        <v>26</v>
      </c>
      <c r="D22" s="15">
        <v>188</v>
      </c>
      <c r="E22" s="15">
        <v>803</v>
      </c>
      <c r="F22" s="10">
        <f t="shared" si="0"/>
        <v>23.41220423412204</v>
      </c>
      <c r="G22" s="19">
        <v>0.8</v>
      </c>
    </row>
    <row r="23" spans="1:7" ht="15" customHeight="1">
      <c r="A23" s="17"/>
      <c r="B23" s="22" t="s">
        <v>18</v>
      </c>
      <c r="C23" s="23" t="s">
        <v>27</v>
      </c>
      <c r="D23" s="15">
        <v>27</v>
      </c>
      <c r="E23" s="15">
        <v>27</v>
      </c>
      <c r="F23" s="10">
        <f t="shared" si="0"/>
        <v>100</v>
      </c>
      <c r="G23" s="19">
        <v>1</v>
      </c>
    </row>
    <row r="24" spans="1:7" ht="15" customHeight="1">
      <c r="A24" s="17"/>
      <c r="B24" s="22" t="s">
        <v>19</v>
      </c>
      <c r="C24" s="23" t="s">
        <v>28</v>
      </c>
      <c r="D24" s="15">
        <v>14057</v>
      </c>
      <c r="E24" s="15">
        <f>10%*214/1000*1072840</f>
        <v>22958.776</v>
      </c>
      <c r="F24" s="10">
        <f t="shared" si="0"/>
        <v>61.227131620605554</v>
      </c>
      <c r="G24" s="19">
        <v>0.85</v>
      </c>
    </row>
    <row r="25" spans="1:7" ht="15" customHeight="1">
      <c r="A25" s="17">
        <v>14</v>
      </c>
      <c r="B25" s="18" t="s">
        <v>29</v>
      </c>
      <c r="C25" s="18"/>
      <c r="D25" s="15">
        <v>122267</v>
      </c>
      <c r="E25" s="15">
        <v>449917</v>
      </c>
      <c r="F25" s="10">
        <f t="shared" si="0"/>
        <v>27.175456806477637</v>
      </c>
      <c r="G25" s="19">
        <v>1</v>
      </c>
    </row>
    <row r="26" spans="1:7" ht="15" customHeight="1">
      <c r="A26" s="17"/>
      <c r="B26" s="22" t="s">
        <v>31</v>
      </c>
      <c r="C26" s="23" t="s">
        <v>30</v>
      </c>
      <c r="D26" s="25"/>
      <c r="E26" s="25"/>
      <c r="F26" s="12"/>
      <c r="G26" s="13"/>
    </row>
    <row r="27" spans="1:7" ht="15" customHeight="1">
      <c r="A27" s="17">
        <v>15</v>
      </c>
      <c r="B27" s="18" t="s">
        <v>20</v>
      </c>
      <c r="C27" s="18"/>
      <c r="D27" s="15">
        <v>12319</v>
      </c>
      <c r="E27" s="15">
        <v>449917</v>
      </c>
      <c r="F27" s="10">
        <f t="shared" si="0"/>
        <v>2.7380605756172804</v>
      </c>
      <c r="G27" s="19">
        <v>1</v>
      </c>
    </row>
    <row r="28" spans="1:7" ht="27" customHeight="1">
      <c r="A28" s="20">
        <v>16</v>
      </c>
      <c r="B28" s="28" t="s">
        <v>34</v>
      </c>
      <c r="C28" s="29"/>
      <c r="D28" s="15">
        <v>12</v>
      </c>
      <c r="E28" s="15">
        <v>12</v>
      </c>
      <c r="F28" s="10">
        <f t="shared" si="0"/>
        <v>100</v>
      </c>
      <c r="G28" s="19">
        <v>0.95</v>
      </c>
    </row>
    <row r="29" spans="1:7" ht="29.25" customHeight="1">
      <c r="A29" s="20">
        <v>17</v>
      </c>
      <c r="B29" s="28" t="s">
        <v>33</v>
      </c>
      <c r="C29" s="29"/>
      <c r="D29" s="15">
        <v>9</v>
      </c>
      <c r="E29" s="15">
        <v>9</v>
      </c>
      <c r="F29" s="10">
        <f t="shared" si="0"/>
        <v>100</v>
      </c>
      <c r="G29" s="19">
        <v>1</v>
      </c>
    </row>
    <row r="30" spans="1:7" ht="15.75" customHeight="1">
      <c r="A30" s="17">
        <v>18</v>
      </c>
      <c r="B30" s="18" t="s">
        <v>21</v>
      </c>
      <c r="C30" s="18"/>
      <c r="D30" s="26">
        <v>292</v>
      </c>
      <c r="E30" s="26">
        <v>304</v>
      </c>
      <c r="F30" s="10">
        <f t="shared" si="0"/>
        <v>96.05263157894737</v>
      </c>
      <c r="G30" s="19">
        <v>0.6</v>
      </c>
    </row>
    <row r="31" spans="4:7" ht="18" customHeight="1">
      <c r="D31" s="11"/>
      <c r="E31" s="11"/>
      <c r="F31" s="11"/>
      <c r="G31" s="11"/>
    </row>
    <row r="32" spans="4:7" ht="14.25" customHeight="1">
      <c r="D32" s="11"/>
      <c r="E32" s="27" t="s">
        <v>46</v>
      </c>
      <c r="F32" s="27"/>
      <c r="G32" s="27"/>
    </row>
    <row r="33" spans="4:7" ht="15" customHeight="1">
      <c r="D33" s="11"/>
      <c r="E33" s="27" t="s">
        <v>37</v>
      </c>
      <c r="F33" s="27"/>
      <c r="G33" s="27"/>
    </row>
    <row r="34" spans="3:7" ht="17.25" customHeight="1">
      <c r="C34" s="7"/>
      <c r="D34" s="11"/>
      <c r="E34" s="27" t="s">
        <v>38</v>
      </c>
      <c r="F34" s="27"/>
      <c r="G34" s="27"/>
    </row>
    <row r="35" spans="3:7" ht="17.25" customHeight="1">
      <c r="C35" s="7"/>
      <c r="D35" s="11"/>
      <c r="E35" s="9"/>
      <c r="F35" s="9"/>
      <c r="G35" s="9"/>
    </row>
    <row r="36" spans="3:7" ht="17.25" customHeight="1">
      <c r="C36" s="7"/>
      <c r="D36" s="11"/>
      <c r="E36" s="9"/>
      <c r="F36" s="9"/>
      <c r="G36" s="9"/>
    </row>
    <row r="37" spans="4:7" ht="15" customHeight="1">
      <c r="D37" s="11"/>
      <c r="E37" s="11"/>
      <c r="F37" s="11"/>
      <c r="G37" s="11"/>
    </row>
    <row r="38" spans="4:7" ht="15" customHeight="1">
      <c r="D38" s="11"/>
      <c r="E38" s="32" t="s">
        <v>41</v>
      </c>
      <c r="F38" s="32"/>
      <c r="G38" s="32"/>
    </row>
    <row r="39" spans="4:7" ht="15" customHeight="1">
      <c r="D39" s="11"/>
      <c r="E39" s="27" t="s">
        <v>42</v>
      </c>
      <c r="F39" s="27"/>
      <c r="G39" s="27"/>
    </row>
    <row r="40" spans="5:7" ht="15" customHeight="1">
      <c r="E40" s="30"/>
      <c r="F40" s="30"/>
      <c r="G40" s="30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2013-09-23T05:16:22Z</cp:lastPrinted>
  <dcterms:created xsi:type="dcterms:W3CDTF">2009-02-26T02:42:51Z</dcterms:created>
  <dcterms:modified xsi:type="dcterms:W3CDTF">2014-07-09T19:50:43Z</dcterms:modified>
  <cp:category/>
  <cp:version/>
  <cp:contentType/>
  <cp:contentStatus/>
</cp:coreProperties>
</file>