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100"/>
  </bookViews>
  <sheets>
    <sheet name="FORM SPM " sheetId="1" r:id="rId1"/>
    <sheet name="Sheet2" sheetId="2" r:id="rId2"/>
    <sheet name="Sheet3" sheetId="3" r:id="rId3"/>
  </sheets>
  <definedNames>
    <definedName name="_xlnm.Print_Area" localSheetId="0">'FORM SPM '!$A$1:$G$38</definedName>
  </definedNames>
  <calcPr calcId="124519"/>
</workbook>
</file>

<file path=xl/calcChain.xml><?xml version="1.0" encoding="utf-8"?>
<calcChain xmlns="http://schemas.openxmlformats.org/spreadsheetml/2006/main">
  <c r="F25" i="1"/>
  <c r="E11"/>
  <c r="F11" s="1"/>
  <c r="E8"/>
  <c r="F8" s="1"/>
  <c r="F9"/>
  <c r="F10"/>
  <c r="F12"/>
  <c r="F13"/>
  <c r="F14"/>
  <c r="F15"/>
  <c r="F16"/>
  <c r="F17"/>
  <c r="F18"/>
  <c r="F20"/>
  <c r="F23"/>
  <c r="F21"/>
  <c r="F22"/>
  <c r="F24"/>
  <c r="F27"/>
  <c r="F28"/>
  <c r="F29"/>
  <c r="F30"/>
  <c r="F7"/>
</calcChain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<sst xmlns="http://schemas.openxmlformats.org/spreadsheetml/2006/main" count="44" uniqueCount="44">
  <si>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</si>
  <si>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</si>
  <si>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</si>
  <si>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</si>
  <si>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</si>
  <si>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</si>
  <si>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</si>
  <si>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</si>
  <si>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</si>
  <si>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</si>
  <si>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</si>
  <si>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</si>
  <si>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</si>
  <si>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</si>
  <si>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</si>
  <si>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</si>
  <si>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</si>
  <si>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</si>
  <si>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</si>
  <si>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</si>
  <si>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</si>
  <si>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</si>
  <si>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</si>
  <si>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</si>
  <si>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</si>
  <si>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</si>
  <si>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</si>
  <si>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</si>
  <si>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</si>
  <si>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</si>
  <si>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</si>
  <si>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</si>
  <si>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</si>
  <si>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</si>
  <si>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</si>
  <si>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</si>
  <si>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</si>
  <si>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</si>
  <si>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</si>
  <si>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</si>
  <si>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Cakupan pemberian makanan pendamping ASI pada anak usia 6-24 bulan (gakin)</t>
  </si>
  <si>
    <t>TRIWULAN                 : 1</t>
  </si>
  <si>
    <t>INDIKATOR KINERJA SPM TAHUN 2014</t>
  </si>
  <si>
    <t>Ket : Data sasaran menggunakan Proyeksi Penduduk 2014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</si>
</sst>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4" xfId="0" applyNumberFormat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3" fontId="0" fillId="3" borderId="4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0" fillId="0" borderId="4" xfId="0" quotePrefix="1" applyNumberFormat="1" applyFill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quotePrefix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2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workbookViewId="0">
      <selection activeCell="D14" sqref="D14"/>
    </sheetView>
  </sheetViews>
  <sheetFormatPr defaultRowHeight="12.75"/>
  <cols>
    <col min="1" max="1" width="4.28515625" customWidth="1"/>
    <col min="2" max="2" width="3" customWidth="1"/>
    <col min="3" max="3" width="65.28515625" customWidth="1"/>
    <col min="4" max="4" width="11.85546875" customWidth="1"/>
    <col min="5" max="5" width="14.28515625" customWidth="1"/>
    <col min="6" max="6" width="9.140625" style="26"/>
    <col min="7" max="7" width="38.140625" style="46" customWidth="1"/>
  </cols>
  <sheetData>
    <row r="1" spans="1:7" ht="19.5" customHeight="1">
      <c r="A1" s="54" t="s">
        <v>42</v>
      </c>
      <c r="B1" s="54"/>
      <c r="C1" s="54"/>
      <c r="D1" s="54"/>
      <c r="E1" s="54"/>
      <c r="F1" s="54"/>
      <c r="G1" s="54"/>
    </row>
    <row r="2" spans="1:7" ht="13.5" customHeight="1">
      <c r="A2" s="57"/>
      <c r="B2" s="57"/>
      <c r="C2" s="57"/>
      <c r="D2" s="57"/>
      <c r="E2" s="57"/>
      <c r="F2" s="57"/>
      <c r="G2" s="57"/>
    </row>
    <row r="3" spans="1:7" ht="18">
      <c r="A3" s="3" t="s">
        <v>35</v>
      </c>
      <c r="B3" s="2"/>
      <c r="C3" s="2"/>
      <c r="D3" s="2"/>
      <c r="E3" s="2"/>
      <c r="F3" s="2"/>
      <c r="G3" s="40"/>
    </row>
    <row r="4" spans="1:7" ht="18">
      <c r="A4" s="3" t="s">
        <v>41</v>
      </c>
      <c r="B4" s="2"/>
      <c r="C4" s="2"/>
      <c r="D4" s="2"/>
      <c r="E4" s="2"/>
      <c r="F4" s="2"/>
      <c r="G4" s="40"/>
    </row>
    <row r="5" spans="1:7" ht="13.5" customHeight="1">
      <c r="A5" s="2"/>
      <c r="B5" s="2"/>
      <c r="C5" s="2"/>
      <c r="D5" s="2"/>
      <c r="E5" s="2"/>
      <c r="F5" s="2"/>
      <c r="G5" s="40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24.95" customHeight="1">
      <c r="A7" s="9">
        <v>1</v>
      </c>
      <c r="B7" s="10" t="s">
        <v>4</v>
      </c>
      <c r="C7" s="10"/>
      <c r="D7" s="35">
        <v>846</v>
      </c>
      <c r="E7" s="20">
        <v>3540</v>
      </c>
      <c r="F7" s="48">
        <f>D7/E7*100</f>
        <v>23.898305084745765</v>
      </c>
      <c r="G7" s="41"/>
    </row>
    <row r="8" spans="1:7" ht="24.95" customHeight="1">
      <c r="A8" s="9">
        <v>2</v>
      </c>
      <c r="B8" s="10" t="s">
        <v>5</v>
      </c>
      <c r="C8" s="10"/>
      <c r="D8" s="35">
        <v>178</v>
      </c>
      <c r="E8" s="20">
        <f>20%*E7</f>
        <v>708</v>
      </c>
      <c r="F8" s="48">
        <f t="shared" ref="F8:F17" si="0">D8/E8*100</f>
        <v>25.141242937853107</v>
      </c>
      <c r="G8" s="41"/>
    </row>
    <row r="9" spans="1:7" ht="24.95" customHeight="1">
      <c r="A9" s="11">
        <v>3</v>
      </c>
      <c r="B9" s="60" t="s">
        <v>32</v>
      </c>
      <c r="C9" s="52"/>
      <c r="D9" s="35">
        <v>839</v>
      </c>
      <c r="E9" s="20">
        <v>3379</v>
      </c>
      <c r="F9" s="48">
        <f t="shared" si="0"/>
        <v>24.82983131103877</v>
      </c>
      <c r="G9" s="41"/>
    </row>
    <row r="10" spans="1:7" ht="24.95" customHeight="1">
      <c r="A10" s="9">
        <v>4</v>
      </c>
      <c r="B10" s="10" t="s">
        <v>6</v>
      </c>
      <c r="C10" s="10"/>
      <c r="D10" s="35">
        <v>856</v>
      </c>
      <c r="E10" s="20">
        <v>3379</v>
      </c>
      <c r="F10" s="48">
        <f t="shared" si="0"/>
        <v>25.332938739271977</v>
      </c>
      <c r="G10" s="41"/>
    </row>
    <row r="11" spans="1:7" ht="24.95" customHeight="1">
      <c r="A11" s="9">
        <v>5</v>
      </c>
      <c r="B11" s="10" t="s">
        <v>7</v>
      </c>
      <c r="C11" s="10"/>
      <c r="D11" s="35">
        <v>136</v>
      </c>
      <c r="E11" s="17">
        <f>15%*E12</f>
        <v>472.2</v>
      </c>
      <c r="F11" s="48">
        <f t="shared" si="0"/>
        <v>28.801355357899194</v>
      </c>
      <c r="G11" s="41"/>
    </row>
    <row r="12" spans="1:7" ht="24.95" customHeight="1">
      <c r="A12" s="9">
        <v>6</v>
      </c>
      <c r="B12" s="10" t="s">
        <v>8</v>
      </c>
      <c r="C12" s="10"/>
      <c r="D12" s="35">
        <v>742</v>
      </c>
      <c r="E12" s="20">
        <v>3148</v>
      </c>
      <c r="F12" s="48">
        <f t="shared" si="0"/>
        <v>23.570520965692506</v>
      </c>
      <c r="G12" s="41"/>
    </row>
    <row r="13" spans="1:7" ht="24.95" customHeight="1">
      <c r="A13" s="9">
        <v>7</v>
      </c>
      <c r="B13" s="10" t="s">
        <v>9</v>
      </c>
      <c r="C13" s="10"/>
      <c r="D13" s="35">
        <v>17</v>
      </c>
      <c r="E13" s="20">
        <v>24</v>
      </c>
      <c r="F13" s="48">
        <f t="shared" si="0"/>
        <v>70.833333333333343</v>
      </c>
      <c r="G13" s="42"/>
    </row>
    <row r="14" spans="1:7" ht="24.95" customHeight="1">
      <c r="A14" s="9">
        <v>8</v>
      </c>
      <c r="B14" s="10" t="s">
        <v>10</v>
      </c>
      <c r="C14" s="10"/>
      <c r="D14" s="35">
        <v>3074</v>
      </c>
      <c r="E14" s="27">
        <v>12838</v>
      </c>
      <c r="F14" s="48">
        <f t="shared" si="0"/>
        <v>23.944539647920237</v>
      </c>
      <c r="G14" s="41"/>
    </row>
    <row r="15" spans="1:7" ht="24.95" customHeight="1">
      <c r="A15" s="22">
        <v>9</v>
      </c>
      <c r="B15" s="21" t="s">
        <v>40</v>
      </c>
      <c r="C15" s="21"/>
      <c r="D15" s="35">
        <v>62</v>
      </c>
      <c r="E15" s="20">
        <v>62</v>
      </c>
      <c r="F15" s="48">
        <f t="shared" si="0"/>
        <v>100</v>
      </c>
      <c r="G15" s="42"/>
    </row>
    <row r="16" spans="1:7" ht="24.95" customHeight="1">
      <c r="A16" s="22">
        <v>10</v>
      </c>
      <c r="B16" s="21" t="s">
        <v>11</v>
      </c>
      <c r="C16" s="21"/>
      <c r="D16" s="35">
        <v>3</v>
      </c>
      <c r="E16" s="20">
        <v>3</v>
      </c>
      <c r="F16" s="48">
        <f t="shared" si="0"/>
        <v>100</v>
      </c>
      <c r="G16" s="41"/>
    </row>
    <row r="17" spans="1:7" s="23" customFormat="1" ht="24.95" customHeight="1">
      <c r="A17" s="22">
        <v>11</v>
      </c>
      <c r="B17" s="21" t="s">
        <v>12</v>
      </c>
      <c r="C17" s="21"/>
      <c r="D17" s="35">
        <v>0</v>
      </c>
      <c r="E17" s="20">
        <v>3351</v>
      </c>
      <c r="F17" s="49">
        <f t="shared" si="0"/>
        <v>0</v>
      </c>
      <c r="G17" s="39"/>
    </row>
    <row r="18" spans="1:7" ht="24.95" customHeight="1">
      <c r="A18" s="9">
        <v>12</v>
      </c>
      <c r="B18" s="10" t="s">
        <v>13</v>
      </c>
      <c r="C18" s="10"/>
      <c r="D18" s="35">
        <v>25775</v>
      </c>
      <c r="E18" s="20">
        <v>40201</v>
      </c>
      <c r="F18" s="48">
        <f>D18/E18*100</f>
        <v>64.11532051441506</v>
      </c>
      <c r="G18" s="42"/>
    </row>
    <row r="19" spans="1:7" ht="24.95" customHeight="1">
      <c r="A19" s="9">
        <v>13</v>
      </c>
      <c r="B19" s="10" t="s">
        <v>14</v>
      </c>
      <c r="C19" s="10"/>
      <c r="D19" s="18"/>
      <c r="E19" s="18"/>
      <c r="F19" s="50"/>
      <c r="G19" s="42"/>
    </row>
    <row r="20" spans="1:7" ht="24.95" customHeight="1">
      <c r="A20" s="9"/>
      <c r="B20" s="12" t="s">
        <v>15</v>
      </c>
      <c r="C20" s="13" t="s">
        <v>24</v>
      </c>
      <c r="D20" s="28">
        <v>0</v>
      </c>
      <c r="E20" s="27">
        <v>46916</v>
      </c>
      <c r="F20" s="48">
        <f>D20/E20*100000</f>
        <v>0</v>
      </c>
      <c r="G20" s="42"/>
    </row>
    <row r="21" spans="1:7" ht="24.95" customHeight="1">
      <c r="A21" s="29"/>
      <c r="B21" s="30" t="s">
        <v>16</v>
      </c>
      <c r="C21" s="31" t="s">
        <v>25</v>
      </c>
      <c r="D21" s="32">
        <v>54</v>
      </c>
      <c r="E21" s="38">
        <v>1580</v>
      </c>
      <c r="F21" s="48">
        <f t="shared" ref="F21:F30" si="1">D21/E21*100</f>
        <v>3.4177215189873418</v>
      </c>
      <c r="G21" s="43"/>
    </row>
    <row r="22" spans="1:7" ht="24.95" customHeight="1">
      <c r="A22" s="9"/>
      <c r="B22" s="12" t="s">
        <v>17</v>
      </c>
      <c r="C22" s="13" t="s">
        <v>26</v>
      </c>
      <c r="D22" s="28">
        <v>13</v>
      </c>
      <c r="E22" s="20">
        <v>206</v>
      </c>
      <c r="F22" s="48">
        <f t="shared" si="1"/>
        <v>6.3106796116504853</v>
      </c>
      <c r="G22" s="41"/>
    </row>
    <row r="23" spans="1:7" ht="24.95" customHeight="1">
      <c r="A23" s="9"/>
      <c r="B23" s="12" t="s">
        <v>18</v>
      </c>
      <c r="C23" s="13" t="s">
        <v>27</v>
      </c>
      <c r="D23" s="28">
        <v>20</v>
      </c>
      <c r="E23" s="20">
        <v>20</v>
      </c>
      <c r="F23" s="48">
        <f t="shared" si="1"/>
        <v>100</v>
      </c>
      <c r="G23" s="41"/>
    </row>
    <row r="24" spans="1:7" ht="24.95" customHeight="1">
      <c r="A24" s="9"/>
      <c r="B24" s="12" t="s">
        <v>19</v>
      </c>
      <c r="C24" s="13" t="s">
        <v>28</v>
      </c>
      <c r="D24" s="28">
        <v>482</v>
      </c>
      <c r="E24" s="20">
        <v>4214</v>
      </c>
      <c r="F24" s="48">
        <f t="shared" si="1"/>
        <v>11.438063597532036</v>
      </c>
      <c r="G24" s="42"/>
    </row>
    <row r="25" spans="1:7" ht="24.95" customHeight="1">
      <c r="A25" s="9">
        <v>14</v>
      </c>
      <c r="B25" s="37" t="s">
        <v>29</v>
      </c>
      <c r="C25" s="10"/>
      <c r="D25" s="28">
        <v>1876</v>
      </c>
      <c r="E25" s="20">
        <v>45883</v>
      </c>
      <c r="F25" s="49">
        <f t="shared" si="1"/>
        <v>4.0886602881241423</v>
      </c>
      <c r="G25" s="42"/>
    </row>
    <row r="26" spans="1:7" ht="24.95" customHeight="1">
      <c r="A26" s="14"/>
      <c r="B26" s="15" t="s">
        <v>31</v>
      </c>
      <c r="C26" s="36" t="s">
        <v>30</v>
      </c>
      <c r="D26" s="18"/>
      <c r="E26" s="18"/>
      <c r="F26" s="50"/>
      <c r="G26" s="20"/>
    </row>
    <row r="27" spans="1:7" ht="24.95" customHeight="1">
      <c r="A27" s="9">
        <v>15</v>
      </c>
      <c r="B27" s="10" t="s">
        <v>20</v>
      </c>
      <c r="C27" s="10"/>
      <c r="D27" s="28">
        <v>487</v>
      </c>
      <c r="E27" s="17">
        <v>45883</v>
      </c>
      <c r="F27" s="49">
        <f t="shared" si="1"/>
        <v>1.0613952880151691</v>
      </c>
      <c r="G27" s="42"/>
    </row>
    <row r="28" spans="1:7" ht="24.95" customHeight="1">
      <c r="A28" s="11">
        <v>16</v>
      </c>
      <c r="B28" s="60" t="s">
        <v>34</v>
      </c>
      <c r="C28" s="61"/>
      <c r="D28" s="28">
        <v>4</v>
      </c>
      <c r="E28" s="17">
        <v>5</v>
      </c>
      <c r="F28" s="49">
        <f t="shared" si="1"/>
        <v>80</v>
      </c>
      <c r="G28" s="42"/>
    </row>
    <row r="29" spans="1:7" ht="24.95" customHeight="1">
      <c r="A29" s="11">
        <v>17</v>
      </c>
      <c r="B29" s="51" t="s">
        <v>33</v>
      </c>
      <c r="C29" s="52"/>
      <c r="D29" s="33">
        <v>4</v>
      </c>
      <c r="E29" s="34">
        <v>4</v>
      </c>
      <c r="F29" s="49">
        <f t="shared" si="1"/>
        <v>100</v>
      </c>
      <c r="G29" s="41"/>
    </row>
    <row r="30" spans="1:7" ht="24.95" customHeight="1">
      <c r="A30" s="9">
        <v>18</v>
      </c>
      <c r="B30" s="10" t="s">
        <v>21</v>
      </c>
      <c r="C30" s="10"/>
      <c r="D30" s="28">
        <v>24</v>
      </c>
      <c r="E30" s="19">
        <v>24</v>
      </c>
      <c r="F30" s="48">
        <f t="shared" si="1"/>
        <v>100</v>
      </c>
      <c r="G30" s="42"/>
    </row>
    <row r="31" spans="1:7" ht="20.100000000000001" customHeight="1">
      <c r="A31" s="16"/>
      <c r="B31" s="16"/>
      <c r="C31" s="16"/>
      <c r="D31" s="16"/>
      <c r="E31" s="16"/>
      <c r="F31" s="24"/>
      <c r="G31" s="44"/>
    </row>
    <row r="32" spans="1:7" ht="20.100000000000001" customHeight="1">
      <c r="A32" s="26" t="s">
        <v>43</v>
      </c>
      <c r="E32" s="59"/>
      <c r="F32" s="56"/>
      <c r="G32" s="56"/>
    </row>
    <row r="33" spans="1:7" ht="20.100000000000001" customHeight="1">
      <c r="A33" s="47"/>
      <c r="B33" s="26"/>
      <c r="C33" s="26"/>
      <c r="E33" s="56" t="s">
        <v>36</v>
      </c>
      <c r="F33" s="56"/>
      <c r="G33" s="56"/>
    </row>
    <row r="34" spans="1:7" ht="20.100000000000001" customHeight="1">
      <c r="E34" s="58" t="s">
        <v>37</v>
      </c>
      <c r="F34" s="58"/>
      <c r="G34" s="58"/>
    </row>
    <row r="35" spans="1:7" ht="20.100000000000001" customHeight="1">
      <c r="E35" s="1"/>
      <c r="F35" s="25"/>
      <c r="G35" s="45"/>
    </row>
    <row r="36" spans="1:7" ht="20.100000000000001" customHeight="1"/>
    <row r="37" spans="1:7" ht="20.100000000000001" customHeight="1">
      <c r="E37" s="55" t="s">
        <v>38</v>
      </c>
      <c r="F37" s="55"/>
      <c r="G37" s="55"/>
    </row>
    <row r="38" spans="1:7" ht="20.100000000000001" customHeight="1">
      <c r="E38" s="53" t="s">
        <v>39</v>
      </c>
      <c r="F38" s="53"/>
      <c r="G38" s="53"/>
    </row>
    <row r="39" spans="1:7" ht="15" customHeight="1">
      <c r="E39" s="53"/>
      <c r="F39" s="53"/>
      <c r="G39" s="53"/>
    </row>
  </sheetData>
  <mergeCells count="11">
    <mergeCell ref="B29:C29"/>
    <mergeCell ref="E39:G39"/>
    <mergeCell ref="A1:G1"/>
    <mergeCell ref="E37:G37"/>
    <mergeCell ref="E38:G38"/>
    <mergeCell ref="E33:G33"/>
    <mergeCell ref="A2:G2"/>
    <mergeCell ref="E34:G34"/>
    <mergeCell ref="E32:G32"/>
    <mergeCell ref="B9:C9"/>
    <mergeCell ref="B28:C28"/>
  </mergeCells>
  <phoneticPr fontId="1" type="noConversion"/>
  <printOptions horizontalCentered="1"/>
  <pageMargins left="5.1181101999999999E-2" right="5.1181101999999999E-2" top="0.70866141732283505" bottom="0.511811023622047" header="0" footer="0"/>
  <pageSetup paperSize="768" scale="70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2" sqref="G1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SPM </vt:lpstr>
      <vt:lpstr>Sheet2</vt:lpstr>
      <vt:lpstr>Sheet3</vt:lpstr>
      <vt:lpstr>'FORM SPM 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dinkes</cp:lastModifiedBy>
  <cp:lastPrinted>2014-04-30T02:51:30Z</cp:lastPrinted>
  <dcterms:created xsi:type="dcterms:W3CDTF">2009-02-26T02:42:51Z</dcterms:created>
  <dcterms:modified xsi:type="dcterms:W3CDTF">2014-05-23T02:06:33Z</dcterms:modified>
</cp:coreProperties>
</file>