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EMAIL-TB 4 (rev)" sheetId="1" r:id="rId1"/>
  </sheets>
  <externalReferences>
    <externalReference r:id="rId4"/>
  </externalReferences>
  <definedNames>
    <definedName name="_xlnm.Print_Area" localSheetId="0">'EMAIL-TB 4 (rev)'!$A$3:$F$41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<sst xmlns="http://schemas.openxmlformats.org/spreadsheetml/2006/main" count="38" uniqueCount="38">
  <si>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INDIKATOR  KINERJA SPM TAHUN 2013</t>
  </si>
  <si>
    <t>BIDANG KESEHATAN</t>
  </si>
  <si>
    <t>(SESUAI PERMENKES No. 741 /Menkes/Per/VII/2008)</t>
  </si>
  <si>
    <t>DINAS KESEHATAN KABUPATEN PACITAN</t>
  </si>
  <si>
    <t>TRIBULAN IV TAHUN 2013</t>
  </si>
  <si>
    <t>NO</t>
  </si>
  <si>
    <t>NAMA INDIKATOR KINERJA</t>
  </si>
  <si>
    <t>HASIL / REALISASI (A)</t>
  </si>
  <si>
    <t>TARGET/ SASARAN SETAHUN (B)</t>
  </si>
  <si>
    <t>(A)/(B) ( %)</t>
  </si>
  <si>
    <t>KETERANGAN</t>
  </si>
  <si>
    <t>Cakupan Kunjungan Ibu Hamil K4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</si>
  <si>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</si>
  <si>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</si>
  <si>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</si>
  <si>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dg komplikasi yg ditangani</t>
  </si>
  <si>
    <t>Cakupan Kunjungan Bayi</t>
  </si>
  <si>
    <t>Cakupan Desa/Kelurahan UCI</t>
  </si>
  <si>
    <t>Cakupan Pelayanan Anak Balita</t>
  </si>
  <si>
    <t>Cakupan pemberian MP-ASI pada anak usia 6 – 24  bulan keluarga miskin</t>
  </si>
  <si>
    <t>Cakupan Balita Gizi Buruk Mendapat Perawatan</t>
  </si>
  <si>
    <t>Cakupan Penjaringan Kesehatan siswa SD dan setingkat</t>
  </si>
  <si>
    <t xml:space="preserve">Cakupan Peserta KB Aktif </t>
  </si>
  <si>
    <t>a  AFP rate per 100.000 penduduk &lt; 15 Th</t>
  </si>
  <si>
    <t xml:space="preserve">b  Penemuan Penderita Pneumonia Balita </t>
  </si>
  <si>
    <t>c Penemuan pasien baru TB BTA+</t>
  </si>
  <si>
    <t>d Penderita DBD yang ditangani</t>
  </si>
  <si>
    <t>e  Penemuan Penderita Diare yang ditangani</t>
  </si>
  <si>
    <t>Cakupan Pelayanan Kesehatan Dasar Pasien Masyarakat Miskin</t>
  </si>
  <si>
    <t xml:space="preserve">Cakupan Pelayanan Kesehatan Rujukan Pasien Masyarakat Miskin  </t>
  </si>
  <si>
    <t>Cakupan Pelayanan Gawat Darurat Level 1 yang harus di berikan  Sarkes ( RS ) di Kab / Kota</t>
  </si>
  <si>
    <t>Cakupan Desa / Kelurahan mengalami KLB yang dilakukan PE &lt; 24 Jam</t>
  </si>
  <si>
    <t>Cakupan Desa Siaga Aktif</t>
  </si>
  <si>
    <t>An. KEPALA DINAS KESEHATAN</t>
  </si>
  <si>
    <t>KABUPATEN PACITAN</t>
  </si>
  <si>
    <t>Sekretaris</t>
  </si>
  <si>
    <t>HADI SUYONO, S.Sos</t>
  </si>
  <si>
    <t>NIP. 19590214 198112 1 004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</si>
</sst>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$&quot;#,##0_);[Red]\(&quot;$&quot;#,##0\)"/>
    <numFmt numFmtId="167" formatCode="&quot;$&quot;#,##0.00_);[Red]\(&quot;$&quot;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</borders>
  <cellStyleXfs count="8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 vertical="top"/>
    </xf>
    <xf numFmtId="9" fontId="20" fillId="0" borderId="10" xfId="75" applyFont="1" applyBorder="1" applyAlignment="1">
      <alignment horizontal="center" vertical="center" wrapText="1"/>
    </xf>
    <xf numFmtId="9" fontId="0" fillId="0" borderId="10" xfId="75" applyFont="1" applyBorder="1" applyAlignment="1">
      <alignment horizontal="center" vertical="center" wrapText="1"/>
    </xf>
    <xf numFmtId="9" fontId="20" fillId="0" borderId="11" xfId="75" applyFont="1" applyBorder="1" applyAlignment="1">
      <alignment horizontal="center" vertical="center" wrapText="1"/>
    </xf>
    <xf numFmtId="9" fontId="0" fillId="0" borderId="11" xfId="75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164" fontId="43" fillId="0" borderId="13" xfId="43" applyNumberFormat="1" applyFont="1" applyBorder="1" applyAlignment="1">
      <alignment vertical="center"/>
    </xf>
    <xf numFmtId="43" fontId="20" fillId="0" borderId="14" xfId="42" applyFont="1" applyBorder="1" applyAlignment="1">
      <alignment horizontal="center" vertical="center" wrapText="1"/>
    </xf>
    <xf numFmtId="0" fontId="22" fillId="0" borderId="15" xfId="68" applyFont="1" applyBorder="1" applyAlignment="1">
      <alignment vertical="center"/>
      <protection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164" fontId="43" fillId="0" borderId="15" xfId="43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left" vertical="center" wrapText="1"/>
    </xf>
    <xf numFmtId="43" fontId="20" fillId="0" borderId="14" xfId="42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164" fontId="0" fillId="0" borderId="15" xfId="44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right" vertical="center"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4" xfId="47"/>
    <cellStyle name="Comma [0] 5" xfId="48"/>
    <cellStyle name="Comma 2" xfId="49"/>
    <cellStyle name="Comma 3" xfId="50"/>
    <cellStyle name="Comma 4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Millares [0]_Well Timing" xfId="63"/>
    <cellStyle name="Millares_Well Timing" xfId="64"/>
    <cellStyle name="Moneda [0]_Well Timing" xfId="65"/>
    <cellStyle name="Moneda_Well Timing" xfId="66"/>
    <cellStyle name="Neutral" xfId="67"/>
    <cellStyle name="Normal 2" xfId="68"/>
    <cellStyle name="Normal 3" xfId="69"/>
    <cellStyle name="Normal 4" xfId="70"/>
    <cellStyle name="Normal 5" xfId="71"/>
    <cellStyle name="Note" xfId="72"/>
    <cellStyle name="Output" xfId="73"/>
    <cellStyle name="Percent" xfId="74"/>
    <cellStyle name="Percent 2" xfId="75"/>
    <cellStyle name="Percent 3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PCT%20TB%204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AIL-TB 4 (rev)"/>
      <sheetName val="EMAIL-TB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6.7109375" style="0" customWidth="1"/>
    <col min="2" max="2" width="45.421875" style="0" customWidth="1"/>
    <col min="3" max="3" width="13.140625" style="0" customWidth="1"/>
    <col min="4" max="4" width="16.00390625" style="0" customWidth="1"/>
    <col min="5" max="5" width="12.7109375" style="0" customWidth="1"/>
    <col min="6" max="6" width="14.8515625" style="0" customWidth="1"/>
  </cols>
  <sheetData>
    <row r="3" spans="1:6" ht="20.25">
      <c r="A3" s="1" t="s">
        <v>0</v>
      </c>
      <c r="B3" s="1"/>
      <c r="C3" s="1"/>
      <c r="D3" s="1"/>
      <c r="E3" s="1"/>
      <c r="F3" s="1"/>
    </row>
    <row r="4" spans="1:6" ht="20.25">
      <c r="A4" s="1" t="s">
        <v>1</v>
      </c>
      <c r="B4" s="1"/>
      <c r="C4" s="1"/>
      <c r="D4" s="1"/>
      <c r="E4" s="1"/>
      <c r="F4" s="1"/>
    </row>
    <row r="5" spans="1:6" ht="15.75">
      <c r="A5" s="2" t="s">
        <v>2</v>
      </c>
      <c r="B5" s="2"/>
      <c r="C5" s="2"/>
      <c r="D5" s="2"/>
      <c r="E5" s="2"/>
      <c r="F5" s="2"/>
    </row>
    <row r="6" spans="1:6" ht="30" customHeight="1">
      <c r="A6" s="3" t="s">
        <v>3</v>
      </c>
      <c r="B6" s="4"/>
      <c r="C6" s="4"/>
      <c r="D6" s="4"/>
      <c r="E6" s="4"/>
      <c r="F6" s="4"/>
    </row>
    <row r="7" spans="1:6" ht="15.75">
      <c r="A7" s="5" t="s">
        <v>4</v>
      </c>
      <c r="B7" s="4"/>
      <c r="C7" s="4"/>
      <c r="D7" s="4"/>
      <c r="E7" s="4"/>
      <c r="F7" s="4"/>
    </row>
    <row r="8" spans="1:6" ht="15">
      <c r="A8" s="4"/>
      <c r="B8" s="4"/>
      <c r="C8" s="4"/>
      <c r="D8" s="4"/>
      <c r="E8" s="4"/>
      <c r="F8" s="4"/>
    </row>
    <row r="9" spans="1:6" ht="24" customHeigh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7" t="s">
        <v>10</v>
      </c>
    </row>
    <row r="10" spans="1:6" ht="22.5" customHeight="1">
      <c r="A10" s="8"/>
      <c r="B10" s="8"/>
      <c r="C10" s="8"/>
      <c r="D10" s="8"/>
      <c r="E10" s="8"/>
      <c r="F10" s="9"/>
    </row>
    <row r="11" spans="1:6" ht="21" customHeight="1">
      <c r="A11" s="10">
        <v>1</v>
      </c>
      <c r="B11" s="11" t="s">
        <v>11</v>
      </c>
      <c r="C11" s="12">
        <v>6768</v>
      </c>
      <c r="D11" s="12">
        <v>8269</v>
      </c>
      <c r="E11" s="13">
        <f>C11/D11%</f>
        <v>81.84786552182852</v>
      </c>
      <c r="F11" s="14"/>
    </row>
    <row r="12" spans="1:6" ht="30.75" customHeight="1">
      <c r="A12" s="15">
        <v>2</v>
      </c>
      <c r="B12" s="16" t="s">
        <v>12</v>
      </c>
      <c r="C12" s="17">
        <v>1656</v>
      </c>
      <c r="D12" s="17">
        <v>1654</v>
      </c>
      <c r="E12" s="13">
        <f aca="true" t="shared" si="0" ref="E12:E21">C12/D12%</f>
        <v>100.12091898428054</v>
      </c>
      <c r="F12" s="14"/>
    </row>
    <row r="13" spans="1:6" ht="32.25" customHeight="1">
      <c r="A13" s="18">
        <v>3</v>
      </c>
      <c r="B13" s="19" t="s">
        <v>13</v>
      </c>
      <c r="C13" s="17">
        <v>6914</v>
      </c>
      <c r="D13" s="17">
        <v>7893</v>
      </c>
      <c r="E13" s="13">
        <f t="shared" si="0"/>
        <v>87.59660458634232</v>
      </c>
      <c r="F13" s="14"/>
    </row>
    <row r="14" spans="1:6" ht="21.75" customHeight="1">
      <c r="A14" s="15">
        <v>4</v>
      </c>
      <c r="B14" s="19" t="s">
        <v>14</v>
      </c>
      <c r="C14" s="17">
        <v>6909</v>
      </c>
      <c r="D14" s="17">
        <v>7893</v>
      </c>
      <c r="E14" s="13">
        <f t="shared" si="0"/>
        <v>87.53325731660965</v>
      </c>
      <c r="F14" s="14"/>
    </row>
    <row r="15" spans="1:6" ht="31.5" customHeight="1">
      <c r="A15" s="15">
        <v>5</v>
      </c>
      <c r="B15" s="19" t="s">
        <v>15</v>
      </c>
      <c r="C15" s="17">
        <v>887</v>
      </c>
      <c r="D15" s="17">
        <v>1110</v>
      </c>
      <c r="E15" s="13">
        <f t="shared" si="0"/>
        <v>79.90990990990991</v>
      </c>
      <c r="F15" s="14"/>
    </row>
    <row r="16" spans="1:6" ht="21.75" customHeight="1">
      <c r="A16" s="15">
        <v>6</v>
      </c>
      <c r="B16" s="19" t="s">
        <v>16</v>
      </c>
      <c r="C16" s="17">
        <v>6939</v>
      </c>
      <c r="D16" s="17">
        <v>7399</v>
      </c>
      <c r="E16" s="13">
        <f t="shared" si="0"/>
        <v>93.78294364103257</v>
      </c>
      <c r="F16" s="14"/>
    </row>
    <row r="17" spans="1:6" ht="21.75" customHeight="1">
      <c r="A17" s="15">
        <v>7</v>
      </c>
      <c r="B17" s="19" t="s">
        <v>17</v>
      </c>
      <c r="C17" s="17">
        <v>134</v>
      </c>
      <c r="D17" s="17">
        <v>171</v>
      </c>
      <c r="E17" s="13">
        <f t="shared" si="0"/>
        <v>78.3625730994152</v>
      </c>
      <c r="F17" s="16"/>
    </row>
    <row r="18" spans="1:6" ht="21.75" customHeight="1">
      <c r="A18" s="15">
        <v>8</v>
      </c>
      <c r="B18" s="19" t="s">
        <v>18</v>
      </c>
      <c r="C18" s="17">
        <v>24959</v>
      </c>
      <c r="D18" s="17">
        <v>30673</v>
      </c>
      <c r="E18" s="13">
        <f t="shared" si="0"/>
        <v>81.37123854856061</v>
      </c>
      <c r="F18" s="16"/>
    </row>
    <row r="19" spans="1:6" ht="33.75" customHeight="1">
      <c r="A19" s="18">
        <v>9</v>
      </c>
      <c r="B19" s="16" t="s">
        <v>19</v>
      </c>
      <c r="C19" s="17">
        <v>3229</v>
      </c>
      <c r="D19" s="17">
        <v>3281</v>
      </c>
      <c r="E19" s="13">
        <f>C19/D19%</f>
        <v>98.41511734227369</v>
      </c>
      <c r="F19" s="16"/>
    </row>
    <row r="20" spans="1:6" ht="32.25" customHeight="1">
      <c r="A20" s="15">
        <v>10</v>
      </c>
      <c r="B20" s="16" t="s">
        <v>20</v>
      </c>
      <c r="C20" s="17">
        <v>9</v>
      </c>
      <c r="D20" s="17">
        <v>9</v>
      </c>
      <c r="E20" s="13">
        <f t="shared" si="0"/>
        <v>100</v>
      </c>
      <c r="F20" s="16"/>
    </row>
    <row r="21" spans="1:6" ht="33.75" customHeight="1">
      <c r="A21" s="18">
        <v>11</v>
      </c>
      <c r="B21" s="16" t="s">
        <v>21</v>
      </c>
      <c r="C21" s="17">
        <v>8108</v>
      </c>
      <c r="D21" s="17">
        <f>C21</f>
        <v>8108</v>
      </c>
      <c r="E21" s="13">
        <f t="shared" si="0"/>
        <v>100</v>
      </c>
      <c r="F21" s="16"/>
    </row>
    <row r="22" spans="1:6" ht="25.5" customHeight="1">
      <c r="A22" s="15">
        <v>12</v>
      </c>
      <c r="B22" s="16" t="s">
        <v>22</v>
      </c>
      <c r="C22" s="17">
        <v>138511</v>
      </c>
      <c r="D22" s="17">
        <v>139670</v>
      </c>
      <c r="E22" s="13">
        <f>C22/D22%</f>
        <v>99.17018686904846</v>
      </c>
      <c r="F22" s="16"/>
    </row>
    <row r="23" spans="1:6" ht="25.5" customHeight="1">
      <c r="A23" s="15">
        <v>13</v>
      </c>
      <c r="B23" s="16" t="s">
        <v>23</v>
      </c>
      <c r="C23" s="17">
        <v>6</v>
      </c>
      <c r="D23" s="17">
        <v>114369</v>
      </c>
      <c r="E23" s="20">
        <f>C23/D23*100000</f>
        <v>5.246176848621567</v>
      </c>
      <c r="F23" s="16"/>
    </row>
    <row r="24" spans="1:6" ht="25.5" customHeight="1">
      <c r="A24" s="15"/>
      <c r="B24" s="16" t="s">
        <v>24</v>
      </c>
      <c r="C24" s="17">
        <v>134</v>
      </c>
      <c r="D24" s="17">
        <v>3807</v>
      </c>
      <c r="E24" s="13">
        <f>C24/D24%</f>
        <v>3.5198318886262148</v>
      </c>
      <c r="F24" s="21"/>
    </row>
    <row r="25" spans="1:6" ht="25.5" customHeight="1">
      <c r="A25" s="15"/>
      <c r="B25" s="16" t="s">
        <v>25</v>
      </c>
      <c r="C25" s="17">
        <v>226</v>
      </c>
      <c r="D25" s="17">
        <v>582</v>
      </c>
      <c r="E25" s="13">
        <f aca="true" t="shared" si="1" ref="E25:E32">C25/D25%</f>
        <v>38.83161512027491</v>
      </c>
      <c r="F25" s="16"/>
    </row>
    <row r="26" spans="1:6" ht="25.5" customHeight="1">
      <c r="A26" s="15"/>
      <c r="B26" s="16" t="s">
        <v>26</v>
      </c>
      <c r="C26" s="17">
        <v>345</v>
      </c>
      <c r="D26" s="17">
        <v>345</v>
      </c>
      <c r="E26" s="13">
        <f t="shared" si="1"/>
        <v>100</v>
      </c>
      <c r="F26" s="16"/>
    </row>
    <row r="27" spans="1:6" ht="34.5" customHeight="1">
      <c r="A27" s="15"/>
      <c r="B27" s="16" t="s">
        <v>27</v>
      </c>
      <c r="C27" s="17">
        <v>5394</v>
      </c>
      <c r="D27" s="17">
        <v>22384</v>
      </c>
      <c r="E27" s="13">
        <f t="shared" si="1"/>
        <v>24.0975696926376</v>
      </c>
      <c r="F27" s="21"/>
    </row>
    <row r="28" spans="1:6" ht="30.75" customHeight="1">
      <c r="A28" s="18">
        <v>14</v>
      </c>
      <c r="B28" s="16" t="s">
        <v>28</v>
      </c>
      <c r="C28" s="17">
        <v>96406</v>
      </c>
      <c r="D28" s="17">
        <v>191842</v>
      </c>
      <c r="E28" s="13">
        <f t="shared" si="1"/>
        <v>50.25281221004785</v>
      </c>
      <c r="F28" s="22"/>
    </row>
    <row r="29" spans="1:6" ht="36" customHeight="1">
      <c r="A29" s="18">
        <v>15</v>
      </c>
      <c r="B29" s="16" t="s">
        <v>29</v>
      </c>
      <c r="C29" s="17">
        <v>2052</v>
      </c>
      <c r="D29" s="17">
        <v>191842</v>
      </c>
      <c r="E29" s="13">
        <f>C29/D29%</f>
        <v>1.0696302165323548</v>
      </c>
      <c r="F29" s="16"/>
    </row>
    <row r="30" spans="1:6" ht="32.25" customHeight="1">
      <c r="A30" s="18">
        <v>16</v>
      </c>
      <c r="B30" s="16" t="s">
        <v>30</v>
      </c>
      <c r="C30" s="17">
        <v>1</v>
      </c>
      <c r="D30" s="17">
        <v>1</v>
      </c>
      <c r="E30" s="13">
        <f t="shared" si="1"/>
        <v>100</v>
      </c>
      <c r="F30" s="16"/>
    </row>
    <row r="31" spans="1:6" ht="34.5" customHeight="1">
      <c r="A31" s="18">
        <v>17</v>
      </c>
      <c r="B31" s="16" t="s">
        <v>31</v>
      </c>
      <c r="C31" s="17">
        <v>19</v>
      </c>
      <c r="D31" s="17">
        <v>19</v>
      </c>
      <c r="E31" s="13">
        <f t="shared" si="1"/>
        <v>100</v>
      </c>
      <c r="F31" s="16"/>
    </row>
    <row r="32" spans="1:6" ht="24.75" customHeight="1">
      <c r="A32" s="23">
        <v>18</v>
      </c>
      <c r="B32" s="24" t="s">
        <v>32</v>
      </c>
      <c r="C32" s="25">
        <v>171</v>
      </c>
      <c r="D32" s="25">
        <v>171</v>
      </c>
      <c r="E32" s="13">
        <f t="shared" si="1"/>
        <v>100</v>
      </c>
      <c r="F32" s="24"/>
    </row>
    <row r="33" spans="1:6" ht="15">
      <c r="A33" s="26"/>
      <c r="B33" s="26"/>
      <c r="C33" s="26"/>
      <c r="D33" s="26"/>
      <c r="E33" s="27"/>
      <c r="F33" s="26"/>
    </row>
    <row r="35" spans="4:6" ht="15.75">
      <c r="D35" s="28" t="s">
        <v>33</v>
      </c>
      <c r="E35" s="28"/>
      <c r="F35" s="28"/>
    </row>
    <row r="36" spans="4:6" ht="15.75">
      <c r="D36" s="28" t="s">
        <v>34</v>
      </c>
      <c r="E36" s="28"/>
      <c r="F36" s="28"/>
    </row>
    <row r="37" spans="4:6" ht="15.75">
      <c r="D37" s="2" t="s">
        <v>35</v>
      </c>
      <c r="E37" s="2"/>
      <c r="F37" s="2"/>
    </row>
    <row r="38" spans="4:6" ht="15.75">
      <c r="D38" s="29"/>
      <c r="E38" s="29"/>
      <c r="F38" s="29"/>
    </row>
    <row r="39" spans="4:6" ht="33" customHeight="1">
      <c r="D39" s="3"/>
      <c r="E39" s="3"/>
      <c r="F39" s="3"/>
    </row>
    <row r="40" spans="4:6" ht="15.75">
      <c r="D40" s="30" t="s">
        <v>36</v>
      </c>
      <c r="E40" s="30"/>
      <c r="F40" s="30"/>
    </row>
    <row r="41" spans="4:6" ht="15.75">
      <c r="D41" s="2" t="s">
        <v>37</v>
      </c>
      <c r="E41" s="2"/>
      <c r="F41" s="2"/>
    </row>
  </sheetData>
  <sheetProtection/>
  <mergeCells count="14">
    <mergeCell ref="D35:F35"/>
    <mergeCell ref="D36:F36"/>
    <mergeCell ref="D37:F37"/>
    <mergeCell ref="D40:F40"/>
    <mergeCell ref="D41:F41"/>
    <mergeCell ref="A3:F3"/>
    <mergeCell ref="A4:F4"/>
    <mergeCell ref="A5:F5"/>
    <mergeCell ref="A9:A10"/>
    <mergeCell ref="B9:B10"/>
    <mergeCell ref="C9:C10"/>
    <mergeCell ref="D9:D10"/>
    <mergeCell ref="E9:E10"/>
    <mergeCell ref="F9:F10"/>
  </mergeCells>
  <printOptions/>
  <pageMargins left="0.5118110236220472" right="0.31496062992125984" top="0.7480314960629921" bottom="0.7480314960629921" header="0.31496062992125984" footer="0.31496062992125984"/>
  <pageSetup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dcterms:created xsi:type="dcterms:W3CDTF">2014-04-23T00:47:56Z</dcterms:created>
  <dcterms:modified xsi:type="dcterms:W3CDTF">2014-04-23T00:48:57Z</dcterms:modified>
  <cp:category/>
  <cp:version/>
  <cp:contentType/>
  <cp:contentStatus/>
</cp:coreProperties>
</file>