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0" i="1"/>
  <c r="F29"/>
  <c r="F28"/>
  <c r="F27"/>
  <c r="F25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<sst xmlns="http://schemas.openxmlformats.org/spreadsheetml/2006/main" count="44" uniqueCount="44">
  <si>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INDIKATOR KINERJA SPM TAHUN 2013</t>
  </si>
  <si>
    <t>DINKES KAB : SAMPANG</t>
  </si>
  <si>
    <t>TRIWULAN     : 4</t>
  </si>
  <si>
    <t>NO</t>
  </si>
  <si>
    <t>NAMA INDIKATOR</t>
  </si>
  <si>
    <t>PEMBILANG</t>
  </si>
  <si>
    <t>PENYEBUT</t>
  </si>
  <si>
    <t>(A)/(B)        ( %)</t>
  </si>
  <si>
    <t>KETERANGAN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</si>
  <si>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</si>
  <si>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</si>
  <si>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</si>
  <si>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</si>
  <si>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</si>
  <si>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</si>
  <si>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</si>
  <si>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</si>
  <si>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</si>
  <si>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</si>
  <si>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</si>
  <si>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</si>
  <si>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</si>
  <si>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</si>
  <si>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</si>
  <si>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</si>
  <si>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 xml:space="preserve">Penemuan penderita Pneumonia balita </t>
  </si>
  <si>
    <t>belum final</t>
  </si>
  <si>
    <t>c.</t>
  </si>
  <si>
    <t>Penemuan pasien baru BTA positif</t>
  </si>
  <si>
    <t>d.</t>
  </si>
  <si>
    <t>Penemuan DBD yang ditangani</t>
  </si>
  <si>
    <t>e.</t>
  </si>
  <si>
    <t>Penemuan penderita diare</t>
  </si>
  <si>
    <t>Cakupan pelayanan kesehatan dasar pasien masyarakat miskin</t>
  </si>
  <si>
    <t>A.</t>
  </si>
  <si>
    <t>Cakupan kunjungan pelayanan kesehatan dasar bagi maskin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</si>
  <si>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</si>
  <si>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</si>
  <si>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</si>
  <si>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</si>
  <si>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</si>
  <si>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SAMPANG</t>
  </si>
  <si>
    <t>dr. FIRMAN PRIA ABADI, MM</t>
  </si>
  <si>
    <t>NIP. 19580713 198803 1 008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</si>
</sst>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5" fontId="6" fillId="0" borderId="4" xfId="1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6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165" fontId="6" fillId="3" borderId="4" xfId="1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5" fontId="4" fillId="0" borderId="4" xfId="1" applyNumberFormat="1" applyFont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6" fillId="3" borderId="4" xfId="0" applyFont="1" applyFill="1" applyBorder="1"/>
    <xf numFmtId="2" fontId="6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I8" sqref="I8"/>
    </sheetView>
  </sheetViews>
  <sheetFormatPr defaultRowHeight="15"/>
  <cols>
    <col min="1" max="1" width="6.5703125" customWidth="1"/>
    <col min="2" max="2" width="3.5703125" customWidth="1"/>
    <col min="3" max="3" width="84.5703125" customWidth="1"/>
    <col min="4" max="4" width="12" customWidth="1"/>
    <col min="5" max="5" width="11" customWidth="1"/>
    <col min="6" max="6" width="7.5703125" style="38" customWidth="1"/>
    <col min="7" max="7" width="14.140625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8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5"/>
      <c r="G3" s="4"/>
    </row>
    <row r="4" spans="1:7" ht="18">
      <c r="A4" s="3" t="s">
        <v>2</v>
      </c>
      <c r="B4" s="4"/>
      <c r="C4" s="4"/>
      <c r="D4" s="4"/>
      <c r="E4" s="4"/>
      <c r="F4" s="5"/>
      <c r="G4" s="4"/>
    </row>
    <row r="5" spans="1:7" ht="18">
      <c r="A5" s="4"/>
      <c r="B5" s="4"/>
      <c r="C5" s="4"/>
      <c r="D5" s="4"/>
      <c r="E5" s="4"/>
      <c r="F5" s="5"/>
      <c r="G5" s="4"/>
    </row>
    <row r="6" spans="1:7" ht="25.5">
      <c r="A6" s="6" t="s">
        <v>3</v>
      </c>
      <c r="B6" s="7"/>
      <c r="C6" s="8" t="s">
        <v>4</v>
      </c>
      <c r="D6" s="6" t="s">
        <v>5</v>
      </c>
      <c r="E6" s="6" t="s">
        <v>6</v>
      </c>
      <c r="F6" s="9" t="s">
        <v>7</v>
      </c>
      <c r="G6" s="10" t="s">
        <v>8</v>
      </c>
    </row>
    <row r="7" spans="1:7">
      <c r="A7" s="11">
        <v>1</v>
      </c>
      <c r="B7" s="12" t="s">
        <v>9</v>
      </c>
      <c r="C7" s="12"/>
      <c r="D7" s="13">
        <v>14925</v>
      </c>
      <c r="E7" s="13">
        <v>18573.935226769627</v>
      </c>
      <c r="F7" s="14">
        <f t="shared" ref="F7:F18" si="0">D7/E7*100</f>
        <v>80.354538862014493</v>
      </c>
      <c r="G7" s="15"/>
    </row>
    <row r="8" spans="1:7">
      <c r="A8" s="11">
        <v>2</v>
      </c>
      <c r="B8" s="12" t="s">
        <v>10</v>
      </c>
      <c r="C8" s="12"/>
      <c r="D8" s="13">
        <v>2037</v>
      </c>
      <c r="E8" s="13">
        <v>3714.7870453539258</v>
      </c>
      <c r="F8" s="14">
        <f t="shared" si="0"/>
        <v>54.834906419404859</v>
      </c>
      <c r="G8" s="15"/>
    </row>
    <row r="9" spans="1:7">
      <c r="A9" s="16">
        <v>3</v>
      </c>
      <c r="B9" s="17" t="s">
        <v>11</v>
      </c>
      <c r="C9" s="17"/>
      <c r="D9" s="18">
        <v>16376</v>
      </c>
      <c r="E9" s="18">
        <v>17729.665443734641</v>
      </c>
      <c r="F9" s="19">
        <f t="shared" si="0"/>
        <v>92.364969051274443</v>
      </c>
      <c r="G9" s="20"/>
    </row>
    <row r="10" spans="1:7">
      <c r="A10" s="11">
        <v>4</v>
      </c>
      <c r="B10" s="12" t="s">
        <v>12</v>
      </c>
      <c r="C10" s="12"/>
      <c r="D10" s="13">
        <v>16801</v>
      </c>
      <c r="E10" s="13">
        <v>17729.665443734641</v>
      </c>
      <c r="F10" s="14">
        <f t="shared" si="0"/>
        <v>94.762081401469331</v>
      </c>
      <c r="G10" s="15"/>
    </row>
    <row r="11" spans="1:7">
      <c r="A11" s="11">
        <v>5</v>
      </c>
      <c r="B11" s="12" t="s">
        <v>13</v>
      </c>
      <c r="C11" s="12"/>
      <c r="D11" s="13">
        <v>2037</v>
      </c>
      <c r="E11" s="13">
        <v>2388.4499999999994</v>
      </c>
      <c r="F11" s="14">
        <f t="shared" si="0"/>
        <v>85.285436161527372</v>
      </c>
      <c r="G11" s="15"/>
    </row>
    <row r="12" spans="1:7">
      <c r="A12" s="11">
        <v>6</v>
      </c>
      <c r="B12" s="12" t="s">
        <v>14</v>
      </c>
      <c r="C12" s="12"/>
      <c r="D12" s="13">
        <v>15949</v>
      </c>
      <c r="E12" s="13">
        <v>15923</v>
      </c>
      <c r="F12" s="14">
        <f t="shared" si="0"/>
        <v>100.16328581297493</v>
      </c>
      <c r="G12" s="15"/>
    </row>
    <row r="13" spans="1:7">
      <c r="A13" s="11">
        <v>7</v>
      </c>
      <c r="B13" s="12" t="s">
        <v>15</v>
      </c>
      <c r="C13" s="12"/>
      <c r="D13" s="13">
        <v>142</v>
      </c>
      <c r="E13" s="13">
        <v>186</v>
      </c>
      <c r="F13" s="14">
        <f t="shared" si="0"/>
        <v>76.344086021505376</v>
      </c>
      <c r="G13" s="15"/>
    </row>
    <row r="14" spans="1:7">
      <c r="A14" s="11">
        <v>8</v>
      </c>
      <c r="B14" s="12" t="s">
        <v>16</v>
      </c>
      <c r="C14" s="12"/>
      <c r="D14" s="13">
        <v>53306</v>
      </c>
      <c r="E14" s="13">
        <v>67915</v>
      </c>
      <c r="F14" s="14">
        <f t="shared" si="0"/>
        <v>78.489288080689107</v>
      </c>
      <c r="G14" s="15"/>
    </row>
    <row r="15" spans="1:7">
      <c r="A15" s="11">
        <v>9</v>
      </c>
      <c r="B15" s="12" t="s">
        <v>17</v>
      </c>
      <c r="C15" s="12"/>
      <c r="D15" s="21">
        <v>1199.6166666666668</v>
      </c>
      <c r="E15" s="13">
        <v>24157.5</v>
      </c>
      <c r="F15" s="14">
        <f t="shared" si="0"/>
        <v>4.9658146193383708</v>
      </c>
      <c r="G15" s="15"/>
    </row>
    <row r="16" spans="1:7">
      <c r="A16" s="11">
        <v>10</v>
      </c>
      <c r="B16" s="12" t="s">
        <v>18</v>
      </c>
      <c r="C16" s="12"/>
      <c r="D16" s="21">
        <v>15</v>
      </c>
      <c r="E16" s="13">
        <v>130</v>
      </c>
      <c r="F16" s="14">
        <f t="shared" si="0"/>
        <v>11.538461538461538</v>
      </c>
      <c r="G16" s="15"/>
    </row>
    <row r="17" spans="1:7">
      <c r="A17" s="11">
        <v>11</v>
      </c>
      <c r="B17" s="12" t="s">
        <v>19</v>
      </c>
      <c r="C17" s="12"/>
      <c r="D17" s="13">
        <v>20672</v>
      </c>
      <c r="E17" s="13"/>
      <c r="F17" s="22" t="e">
        <f t="shared" si="0"/>
        <v>#DIV/0!</v>
      </c>
      <c r="G17" s="15"/>
    </row>
    <row r="18" spans="1:7">
      <c r="A18" s="11">
        <v>12</v>
      </c>
      <c r="B18" s="12" t="s">
        <v>20</v>
      </c>
      <c r="C18" s="12"/>
      <c r="D18" s="13">
        <v>163550</v>
      </c>
      <c r="E18" s="13">
        <v>203487</v>
      </c>
      <c r="F18" s="14">
        <f t="shared" si="0"/>
        <v>80.37368480541754</v>
      </c>
      <c r="G18" s="15"/>
    </row>
    <row r="19" spans="1:7">
      <c r="A19" s="11">
        <v>13</v>
      </c>
      <c r="B19" s="12" t="s">
        <v>21</v>
      </c>
      <c r="C19" s="12"/>
      <c r="D19" s="23"/>
      <c r="E19" s="23"/>
      <c r="F19" s="24"/>
      <c r="G19" s="25"/>
    </row>
    <row r="20" spans="1:7">
      <c r="A20" s="11"/>
      <c r="B20" s="26" t="s">
        <v>22</v>
      </c>
      <c r="C20" s="27" t="s">
        <v>23</v>
      </c>
      <c r="D20" s="13">
        <v>1</v>
      </c>
      <c r="E20" s="13">
        <v>17158</v>
      </c>
      <c r="F20" s="14">
        <f>D20/E20*2</f>
        <v>1.1656370206317752E-4</v>
      </c>
      <c r="G20" s="15"/>
    </row>
    <row r="21" spans="1:7">
      <c r="A21" s="11"/>
      <c r="B21" s="26" t="s">
        <v>24</v>
      </c>
      <c r="C21" s="27" t="s">
        <v>25</v>
      </c>
      <c r="D21" s="28" t="s">
        <v>26</v>
      </c>
      <c r="E21" s="29">
        <v>4811.2</v>
      </c>
      <c r="F21" s="30" t="e">
        <f>D21/E21*100</f>
        <v>#VALUE!</v>
      </c>
      <c r="G21" s="15"/>
    </row>
    <row r="22" spans="1:7">
      <c r="A22" s="11"/>
      <c r="B22" s="26" t="s">
        <v>27</v>
      </c>
      <c r="C22" s="27" t="s">
        <v>28</v>
      </c>
      <c r="D22" s="13">
        <v>114</v>
      </c>
      <c r="E22" s="29">
        <v>981.34407999999985</v>
      </c>
      <c r="F22" s="14">
        <f>D22/E22*100</f>
        <v>11.616720610369406</v>
      </c>
      <c r="G22" s="15"/>
    </row>
    <row r="23" spans="1:7">
      <c r="A23" s="11"/>
      <c r="B23" s="26" t="s">
        <v>29</v>
      </c>
      <c r="C23" s="27" t="s">
        <v>30</v>
      </c>
      <c r="D23" s="13">
        <v>514</v>
      </c>
      <c r="E23" s="29">
        <v>356</v>
      </c>
      <c r="F23" s="14">
        <f>D23/E23*100</f>
        <v>144.38202247191012</v>
      </c>
      <c r="G23" s="15"/>
    </row>
    <row r="24" spans="1:7">
      <c r="A24" s="11"/>
      <c r="B24" s="26" t="s">
        <v>31</v>
      </c>
      <c r="C24" s="27" t="s">
        <v>32</v>
      </c>
      <c r="D24" s="13">
        <v>7354</v>
      </c>
      <c r="E24" s="29">
        <v>37694.618399999992</v>
      </c>
      <c r="F24" s="14">
        <f>D24/E24*100</f>
        <v>19.509416230089762</v>
      </c>
      <c r="G24" s="15"/>
    </row>
    <row r="25" spans="1:7">
      <c r="A25" s="11">
        <v>14</v>
      </c>
      <c r="B25" s="12" t="s">
        <v>33</v>
      </c>
      <c r="C25" s="12"/>
      <c r="D25" s="21">
        <v>448966</v>
      </c>
      <c r="E25" s="13">
        <v>622460</v>
      </c>
      <c r="F25" s="14">
        <f>D25/E25*100</f>
        <v>72.12768691964142</v>
      </c>
      <c r="G25" s="15"/>
    </row>
    <row r="26" spans="1:7">
      <c r="A26" s="11"/>
      <c r="B26" s="26" t="s">
        <v>34</v>
      </c>
      <c r="C26" s="27" t="s">
        <v>35</v>
      </c>
      <c r="D26" s="23"/>
      <c r="E26" s="23"/>
      <c r="F26" s="24"/>
      <c r="G26" s="31"/>
    </row>
    <row r="27" spans="1:7">
      <c r="A27" s="11">
        <v>15</v>
      </c>
      <c r="B27" s="12" t="s">
        <v>36</v>
      </c>
      <c r="C27" s="12"/>
      <c r="D27" s="21">
        <v>5682.485063354784</v>
      </c>
      <c r="E27" s="13">
        <v>622460</v>
      </c>
      <c r="F27" s="14">
        <f>D27/E27*100</f>
        <v>0.91290766689502678</v>
      </c>
      <c r="G27" s="15"/>
    </row>
    <row r="28" spans="1:7">
      <c r="A28" s="16">
        <v>16</v>
      </c>
      <c r="B28" s="17" t="s">
        <v>37</v>
      </c>
      <c r="C28" s="17"/>
      <c r="D28" s="18">
        <v>1</v>
      </c>
      <c r="E28" s="18">
        <v>1</v>
      </c>
      <c r="F28" s="19">
        <f>D28/E28*100</f>
        <v>100</v>
      </c>
      <c r="G28" s="15"/>
    </row>
    <row r="29" spans="1:7">
      <c r="A29" s="16">
        <v>17</v>
      </c>
      <c r="B29" s="17" t="s">
        <v>38</v>
      </c>
      <c r="C29" s="17"/>
      <c r="D29" s="18">
        <v>17</v>
      </c>
      <c r="E29" s="18">
        <v>186</v>
      </c>
      <c r="F29" s="19">
        <f>D29/E29*100</f>
        <v>9.1397849462365599</v>
      </c>
      <c r="G29" s="15"/>
    </row>
    <row r="30" spans="1:7">
      <c r="A30" s="11">
        <v>18</v>
      </c>
      <c r="B30" s="12" t="s">
        <v>39</v>
      </c>
      <c r="C30" s="12"/>
      <c r="D30" s="21">
        <v>164</v>
      </c>
      <c r="E30" s="13">
        <v>186</v>
      </c>
      <c r="F30" s="32">
        <f>D30/E30*100</f>
        <v>88.172043010752688</v>
      </c>
      <c r="G30" s="15"/>
    </row>
    <row r="32" spans="1:7">
      <c r="E32" s="33" t="s">
        <v>40</v>
      </c>
      <c r="F32" s="33"/>
      <c r="G32" s="33"/>
    </row>
    <row r="33" spans="4:7">
      <c r="E33" s="33" t="s">
        <v>41</v>
      </c>
      <c r="F33" s="33"/>
      <c r="G33" s="33"/>
    </row>
    <row r="34" spans="4:7">
      <c r="D34" s="34"/>
      <c r="E34" s="35"/>
      <c r="F34" s="36"/>
      <c r="G34" s="35"/>
    </row>
    <row r="35" spans="4:7">
      <c r="E35" s="35"/>
      <c r="F35" s="36"/>
      <c r="G35" s="35"/>
    </row>
    <row r="37" spans="4:7">
      <c r="E37" s="37" t="s">
        <v>42</v>
      </c>
      <c r="F37" s="37"/>
      <c r="G37" s="37"/>
    </row>
    <row r="38" spans="4:7">
      <c r="E38" s="33" t="s">
        <v>43</v>
      </c>
      <c r="F38" s="33"/>
      <c r="G38" s="33"/>
    </row>
    <row r="39" spans="4:7">
      <c r="E39" s="33"/>
      <c r="F39" s="33"/>
      <c r="G39" s="33"/>
    </row>
  </sheetData>
  <mergeCells count="7">
    <mergeCell ref="E39:G39"/>
    <mergeCell ref="A1:G1"/>
    <mergeCell ref="A2:G2"/>
    <mergeCell ref="E32:G32"/>
    <mergeCell ref="E33:G33"/>
    <mergeCell ref="E37:G37"/>
    <mergeCell ref="E38:G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</dc:creator>
  <cp:lastModifiedBy>DINKES</cp:lastModifiedBy>
  <dcterms:created xsi:type="dcterms:W3CDTF">2014-01-30T02:06:40Z</dcterms:created>
  <dcterms:modified xsi:type="dcterms:W3CDTF">2014-01-30T02:07:56Z</dcterms:modified>
</cp:coreProperties>
</file>