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I THN 2013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'REVISI FORM SPM TW III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<sst xmlns="http://schemas.openxmlformats.org/spreadsheetml/2006/main" count="44" uniqueCount="44">
  <si>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</si>
  <si>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</si>
  <si>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</si>
  <si>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</si>
  <si>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</si>
  <si>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</si>
  <si>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</si>
  <si>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</si>
  <si>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</si>
  <si>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</si>
  <si>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</si>
  <si>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</si>
  <si>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</si>
  <si>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</si>
  <si>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</si>
  <si>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</si>
  <si>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</si>
  <si>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</si>
  <si>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</si>
  <si>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</si>
  <si>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</si>
  <si>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</si>
  <si>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</si>
  <si>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</si>
  <si>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</si>
  <si>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</si>
  <si>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</si>
  <si>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</si>
  <si>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</si>
  <si>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</si>
  <si>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</si>
  <si>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</si>
  <si>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</si>
  <si>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</si>
  <si>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</si>
  <si>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</si>
  <si>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</si>
  <si>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</si>
  <si>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</si>
  <si>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III</t>
  </si>
  <si>
    <t xml:space="preserve"> Dr. H. ANUGRAH RIZKA RAHADI, M.Kes</t>
  </si>
  <si>
    <t>NIP. 19630212 198910 1 001</t>
  </si>
  <si>
    <t>Sumenep , 30 September 2013</t>
  </si>
  <si>
    <t>INDIKATOR KINERJA SPM TAHUN 2013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</si>
</sst>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 vertical="top" wrapText="1"/>
    </xf>
    <xf numFmtId="0" fontId="42" fillId="33" borderId="13" xfId="0" applyFont="1" applyFill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34" borderId="13" xfId="0" applyFont="1" applyFill="1" applyBorder="1" applyAlignment="1">
      <alignment/>
    </xf>
    <xf numFmtId="3" fontId="42" fillId="0" borderId="13" xfId="0" applyNumberFormat="1" applyFont="1" applyBorder="1" applyAlignment="1">
      <alignment horizontal="center" vertical="top"/>
    </xf>
    <xf numFmtId="2" fontId="42" fillId="0" borderId="13" xfId="0" applyNumberFormat="1" applyFont="1" applyBorder="1" applyAlignment="1">
      <alignment horizontal="center" vertical="top"/>
    </xf>
    <xf numFmtId="2" fontId="42" fillId="33" borderId="13" xfId="0" applyNumberFormat="1" applyFont="1" applyFill="1" applyBorder="1" applyAlignment="1">
      <alignment horizontal="center" vertical="top"/>
    </xf>
    <xf numFmtId="3" fontId="42" fillId="34" borderId="13" xfId="0" applyNumberFormat="1" applyFont="1" applyFill="1" applyBorder="1" applyAlignment="1">
      <alignment horizontal="center" vertical="top"/>
    </xf>
    <xf numFmtId="2" fontId="42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2" fillId="0" borderId="13" xfId="0" applyNumberFormat="1" applyFont="1" applyBorder="1" applyAlignment="1">
      <alignment horizontal="center"/>
    </xf>
    <xf numFmtId="3" fontId="42" fillId="33" borderId="16" xfId="0" applyNumberFormat="1" applyFont="1" applyFill="1" applyBorder="1" applyAlignment="1">
      <alignment horizontal="center" vertical="top"/>
    </xf>
    <xf numFmtId="3" fontId="43" fillId="0" borderId="13" xfId="0" applyNumberFormat="1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2" fontId="42" fillId="35" borderId="13" xfId="0" applyNumberFormat="1" applyFont="1" applyFill="1" applyBorder="1" applyAlignment="1">
      <alignment horizontal="center" vertical="top"/>
    </xf>
    <xf numFmtId="3" fontId="4" fillId="35" borderId="13" xfId="0" applyNumberFormat="1" applyFont="1" applyFill="1" applyBorder="1" applyAlignment="1">
      <alignment horizontal="center" vertical="top"/>
    </xf>
    <xf numFmtId="3" fontId="4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3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42" fillId="0" borderId="17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 quotePrefix="1">
      <alignment horizontal="center" vertical="top" wrapText="1"/>
    </xf>
    <xf numFmtId="3" fontId="4" fillId="36" borderId="13" xfId="0" applyNumberFormat="1" applyFont="1" applyFill="1" applyBorder="1" applyAlignment="1">
      <alignment horizontal="center" vertical="top" wrapText="1"/>
    </xf>
    <xf numFmtId="3" fontId="4" fillId="35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2014\Downloads\00%20-%20PROFIL%20KESEHATAN%20TAHUN%202013%20-%20sumen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0A"/>
      <sheetName val="11"/>
      <sheetName val="11 A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4A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4A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9">
      <selection activeCell="D26" sqref="D2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37" t="s">
        <v>43</v>
      </c>
      <c r="B1" s="37"/>
      <c r="C1" s="37"/>
      <c r="D1" s="37"/>
      <c r="E1" s="37"/>
      <c r="F1" s="37"/>
      <c r="G1" s="37"/>
    </row>
    <row r="2" spans="1:7" ht="13.5" customHeight="1">
      <c r="A2" s="41"/>
      <c r="B2" s="41"/>
      <c r="C2" s="41"/>
      <c r="D2" s="41"/>
      <c r="E2" s="41"/>
      <c r="F2" s="41"/>
      <c r="G2" s="41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9731</v>
      </c>
      <c r="E7" s="43">
        <v>16855</v>
      </c>
      <c r="F7" s="16">
        <f>D7/E7*100</f>
        <v>57.73361020468704</v>
      </c>
      <c r="G7" s="9"/>
    </row>
    <row r="8" spans="1:7" ht="15" customHeight="1">
      <c r="A8" s="8">
        <v>2</v>
      </c>
      <c r="B8" s="9" t="s">
        <v>5</v>
      </c>
      <c r="C8" s="12"/>
      <c r="D8" s="25">
        <v>1302</v>
      </c>
      <c r="E8" s="43">
        <v>3371</v>
      </c>
      <c r="F8" s="16">
        <f aca="true" t="shared" si="0" ref="F8:F30">D8/E8*100</f>
        <v>38.62355384159003</v>
      </c>
      <c r="G8" s="9"/>
    </row>
    <row r="9" spans="1:7" ht="27" customHeight="1">
      <c r="A9" s="10">
        <v>3</v>
      </c>
      <c r="B9" s="34" t="s">
        <v>34</v>
      </c>
      <c r="C9" s="42"/>
      <c r="D9" s="25">
        <v>10739</v>
      </c>
      <c r="E9" s="43">
        <v>16089</v>
      </c>
      <c r="F9" s="16">
        <f t="shared" si="0"/>
        <v>66.74746721362422</v>
      </c>
      <c r="G9" s="9"/>
    </row>
    <row r="10" spans="1:7" ht="15" customHeight="1">
      <c r="A10" s="8">
        <v>4</v>
      </c>
      <c r="B10" s="9" t="s">
        <v>6</v>
      </c>
      <c r="C10" s="12"/>
      <c r="D10" s="32">
        <v>11102</v>
      </c>
      <c r="E10" s="43">
        <v>16089</v>
      </c>
      <c r="F10" s="28">
        <f>D10/E10*100</f>
        <v>69.00366710174653</v>
      </c>
      <c r="G10" s="9"/>
    </row>
    <row r="11" spans="1:7" ht="15" customHeight="1">
      <c r="A11" s="8">
        <v>5</v>
      </c>
      <c r="B11" s="9" t="s">
        <v>7</v>
      </c>
      <c r="C11" s="12"/>
      <c r="D11" s="26">
        <v>582</v>
      </c>
      <c r="E11" s="43">
        <v>2198.5499999999997</v>
      </c>
      <c r="F11" s="16">
        <f>D11/E11*100</f>
        <v>26.471992904414275</v>
      </c>
      <c r="G11" s="9"/>
    </row>
    <row r="12" spans="1:7" ht="15" customHeight="1">
      <c r="A12" s="8">
        <v>6</v>
      </c>
      <c r="B12" s="9" t="s">
        <v>8</v>
      </c>
      <c r="C12" s="12"/>
      <c r="D12" s="25">
        <v>9815</v>
      </c>
      <c r="E12" s="43">
        <v>14657</v>
      </c>
      <c r="F12" s="16">
        <f>D12/E12*100</f>
        <v>66.96459029815105</v>
      </c>
      <c r="G12" s="9"/>
    </row>
    <row r="13" spans="1:7" ht="15" customHeight="1">
      <c r="A13" s="8">
        <v>7</v>
      </c>
      <c r="B13" s="9" t="s">
        <v>9</v>
      </c>
      <c r="C13" s="12"/>
      <c r="D13" s="26">
        <v>103</v>
      </c>
      <c r="E13" s="44">
        <v>332</v>
      </c>
      <c r="F13" s="16">
        <f>D13/E13*100</f>
        <v>31.024096385542173</v>
      </c>
      <c r="G13" s="9"/>
    </row>
    <row r="14" spans="1:7" ht="15" customHeight="1">
      <c r="A14" s="8">
        <v>8</v>
      </c>
      <c r="B14" s="9" t="s">
        <v>10</v>
      </c>
      <c r="C14" s="12"/>
      <c r="D14" s="25">
        <v>26093</v>
      </c>
      <c r="E14" s="43">
        <v>75633.00000765637</v>
      </c>
      <c r="F14" s="16">
        <f>D14/E14*100</f>
        <v>34.49949095944705</v>
      </c>
      <c r="G14" s="9"/>
    </row>
    <row r="15" spans="1:7" ht="15" customHeight="1">
      <c r="A15" s="8">
        <v>9</v>
      </c>
      <c r="B15" s="9" t="s">
        <v>11</v>
      </c>
      <c r="C15" s="12"/>
      <c r="D15" s="26">
        <v>45</v>
      </c>
      <c r="E15" s="43">
        <v>1475.9734487734486</v>
      </c>
      <c r="F15" s="16">
        <f t="shared" si="0"/>
        <v>3.0488353321935118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26</v>
      </c>
      <c r="E16" s="43">
        <v>40</v>
      </c>
      <c r="F16" s="16">
        <f t="shared" si="0"/>
        <v>65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7580</v>
      </c>
      <c r="E17" s="43">
        <v>15215</v>
      </c>
      <c r="F17" s="16">
        <f t="shared" si="0"/>
        <v>49.81925731186329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114719</v>
      </c>
      <c r="E18" s="43">
        <v>180832</v>
      </c>
      <c r="F18" s="16">
        <f>D18/E18*100</f>
        <v>63.43954609803575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45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6</v>
      </c>
      <c r="E20" s="44">
        <v>226705.000023873</v>
      </c>
      <c r="F20" s="28">
        <f>(D20/E20)*100000</f>
        <v>2.646611234585993</v>
      </c>
      <c r="G20" s="9"/>
    </row>
    <row r="21" spans="1:7" ht="15" customHeight="1">
      <c r="A21" s="8"/>
      <c r="B21" s="12" t="s">
        <v>17</v>
      </c>
      <c r="C21" s="13" t="s">
        <v>27</v>
      </c>
      <c r="D21" s="33">
        <v>437</v>
      </c>
      <c r="E21" s="43">
        <v>7563.300000765637</v>
      </c>
      <c r="F21" s="28">
        <f>D21/E21*100</f>
        <v>5.777901180116645</v>
      </c>
      <c r="G21" s="9"/>
    </row>
    <row r="22" spans="1:7" ht="15" customHeight="1">
      <c r="A22" s="8"/>
      <c r="B22" s="12" t="s">
        <v>18</v>
      </c>
      <c r="C22" s="13" t="s">
        <v>28</v>
      </c>
      <c r="D22" s="31">
        <v>897</v>
      </c>
      <c r="E22" s="46">
        <v>1132.8336099999997</v>
      </c>
      <c r="F22" s="28">
        <f t="shared" si="0"/>
        <v>79.1819727170701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770</v>
      </c>
      <c r="E23" s="43">
        <v>834</v>
      </c>
      <c r="F23" s="16">
        <f t="shared" si="0"/>
        <v>92.32613908872902</v>
      </c>
      <c r="G23" s="9"/>
    </row>
    <row r="24" spans="1:7" ht="15" customHeight="1">
      <c r="A24" s="8"/>
      <c r="B24" s="12" t="s">
        <v>20</v>
      </c>
      <c r="C24" s="13" t="s">
        <v>30</v>
      </c>
      <c r="D24" s="31">
        <v>8462</v>
      </c>
      <c r="E24" s="46">
        <v>22656.6722</v>
      </c>
      <c r="F24" s="28">
        <f t="shared" si="0"/>
        <v>37.348821244807525</v>
      </c>
      <c r="G24" s="9"/>
    </row>
    <row r="25" spans="1:7" ht="15" customHeight="1">
      <c r="A25" s="8">
        <v>14</v>
      </c>
      <c r="B25" s="9" t="s">
        <v>31</v>
      </c>
      <c r="C25" s="9"/>
      <c r="D25" s="31">
        <v>200654</v>
      </c>
      <c r="E25" s="43">
        <v>515546</v>
      </c>
      <c r="F25" s="28">
        <f t="shared" si="0"/>
        <v>38.920678271192095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45"/>
      <c r="F26" s="19"/>
      <c r="G26" s="14"/>
    </row>
    <row r="27" spans="1:7" ht="15" customHeight="1">
      <c r="A27" s="8">
        <v>15</v>
      </c>
      <c r="B27" s="9" t="s">
        <v>21</v>
      </c>
      <c r="C27" s="9"/>
      <c r="D27" s="29">
        <v>494</v>
      </c>
      <c r="E27" s="43">
        <v>515546</v>
      </c>
      <c r="F27" s="28">
        <f t="shared" si="0"/>
        <v>0.09582074150512272</v>
      </c>
      <c r="G27" s="9"/>
    </row>
    <row r="28" spans="1:7" ht="27" customHeight="1">
      <c r="A28" s="10">
        <v>16</v>
      </c>
      <c r="B28" s="34" t="s">
        <v>36</v>
      </c>
      <c r="C28" s="35"/>
      <c r="D28" s="30">
        <v>2</v>
      </c>
      <c r="E28" s="43">
        <v>2</v>
      </c>
      <c r="F28" s="28">
        <f t="shared" si="0"/>
        <v>100</v>
      </c>
      <c r="G28" s="9"/>
    </row>
    <row r="29" spans="1:7" ht="29.25" customHeight="1">
      <c r="A29" s="10">
        <v>17</v>
      </c>
      <c r="B29" s="34" t="s">
        <v>35</v>
      </c>
      <c r="C29" s="35"/>
      <c r="D29" s="23">
        <v>28</v>
      </c>
      <c r="E29" s="43">
        <v>35</v>
      </c>
      <c r="F29" s="16">
        <f t="shared" si="0"/>
        <v>80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43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40" t="s">
        <v>42</v>
      </c>
      <c r="F32" s="40"/>
      <c r="G32" s="40"/>
    </row>
    <row r="33" spans="5:7" ht="15" customHeight="1">
      <c r="E33" s="40" t="s">
        <v>25</v>
      </c>
      <c r="F33" s="40"/>
      <c r="G33" s="40"/>
    </row>
    <row r="34" spans="5:7" ht="17.25" customHeight="1">
      <c r="E34" s="40" t="s">
        <v>38</v>
      </c>
      <c r="F34" s="40"/>
      <c r="G34" s="40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38" t="s">
        <v>40</v>
      </c>
      <c r="F38" s="38"/>
      <c r="G38" s="38"/>
    </row>
    <row r="39" spans="5:7" ht="15" customHeight="1">
      <c r="E39" s="39" t="s">
        <v>41</v>
      </c>
      <c r="F39" s="39"/>
      <c r="G39" s="39"/>
    </row>
    <row r="40" spans="5:7" ht="15" customHeight="1">
      <c r="E40" s="36"/>
      <c r="F40" s="36"/>
      <c r="G40" s="36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</cp:lastModifiedBy>
  <cp:lastPrinted>2012-10-17T03:05:33Z</cp:lastPrinted>
  <dcterms:created xsi:type="dcterms:W3CDTF">2009-02-26T02:42:51Z</dcterms:created>
  <dcterms:modified xsi:type="dcterms:W3CDTF">2014-03-11T11:28:53Z</dcterms:modified>
  <cp:category/>
  <cp:version/>
  <cp:contentType/>
  <cp:contentStatus/>
</cp:coreProperties>
</file>