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B 4 TH2013" sheetId="1" r:id="rId1"/>
  </sheets>
  <externalReferences>
    <externalReference r:id="rId4"/>
  </externalReferences>
  <definedNames>
    <definedName name="_xlnm.Print_Area" localSheetId="0">'TB 4 TH2013'!$A$1:$G$39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<sst xmlns="http://schemas.openxmlformats.org/spreadsheetml/2006/main" count="45" uniqueCount="45">
  <si>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</si>
  <si>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PACITAN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</si>
  <si>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</si>
  <si>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</si>
  <si>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</si>
  <si>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</si>
  <si>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</si>
  <si>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</si>
  <si>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</si>
  <si>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</si>
  <si>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</si>
  <si>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</si>
  <si>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</si>
  <si>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</si>
  <si>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</si>
  <si>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</si>
  <si>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</si>
  <si>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</si>
  <si>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</si>
  <si>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</si>
  <si>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</si>
  <si>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</si>
  <si>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</si>
  <si>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</si>
  <si>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</si>
  <si>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</si>
  <si>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</si>
  <si>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</si>
  <si>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</si>
  <si>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</si>
  <si>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</si>
  <si>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</si>
  <si>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</si>
  <si>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</si>
  <si>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</si>
  <si>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</si>
  <si>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</si>
  <si>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</si>
  <si>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</si>
  <si>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Pacitan, 20 Januari 2014</t>
  </si>
  <si>
    <t>An. KEPALA DINAS KESEHATAN</t>
  </si>
  <si>
    <t>KABUPATEN PACITAN</t>
  </si>
  <si>
    <t>Sekretaris</t>
  </si>
  <si>
    <t>HADI SUYONO, S.Sos</t>
  </si>
  <si>
    <t>NIP. 19590214 198112 1 004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</si>
</sst>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164" fontId="43" fillId="0" borderId="13" xfId="43" applyFont="1" applyBorder="1" applyAlignment="1">
      <alignment vertical="center"/>
    </xf>
    <xf numFmtId="2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164" fontId="43" fillId="33" borderId="13" xfId="43" applyFont="1" applyFill="1" applyBorder="1" applyAlignment="1">
      <alignment vertical="center"/>
    </xf>
    <xf numFmtId="164" fontId="43" fillId="33" borderId="13" xfId="43" applyFont="1" applyFill="1" applyBorder="1" applyAlignment="1">
      <alignment vertical="top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AI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4 TH2013 (T)"/>
      <sheetName val="TH2013"/>
      <sheetName val="TB 4 TH2013"/>
      <sheetName val="TB 3 TH2013"/>
      <sheetName val="TB 2 TH2013"/>
      <sheetName val="TB 1 TH201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9">
      <selection activeCell="D3" sqref="D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1.140625" style="0" customWidth="1"/>
    <col min="4" max="4" width="11.8515625" style="0" customWidth="1"/>
    <col min="5" max="5" width="13.140625" style="0" customWidth="1"/>
    <col min="7" max="7" width="15.00390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0.25" customHeight="1">
      <c r="A7" s="10">
        <v>1</v>
      </c>
      <c r="B7" s="11" t="s">
        <v>9</v>
      </c>
      <c r="C7" s="11"/>
      <c r="D7" s="12">
        <v>6768</v>
      </c>
      <c r="E7" s="12">
        <v>8269</v>
      </c>
      <c r="F7" s="13">
        <f>D7/E7*100</f>
        <v>81.84786552182851</v>
      </c>
      <c r="G7" s="14"/>
    </row>
    <row r="8" spans="1:7" ht="20.25" customHeight="1">
      <c r="A8" s="10">
        <v>2</v>
      </c>
      <c r="B8" s="11" t="s">
        <v>10</v>
      </c>
      <c r="C8" s="11"/>
      <c r="D8" s="12">
        <v>1601</v>
      </c>
      <c r="E8" s="12">
        <v>1654</v>
      </c>
      <c r="F8" s="13">
        <f aca="true" t="shared" si="0" ref="F8:F30">D8/E8*100</f>
        <v>96.7956469165659</v>
      </c>
      <c r="G8" s="14"/>
    </row>
    <row r="9" spans="1:7" ht="27" customHeight="1">
      <c r="A9" s="15">
        <v>3</v>
      </c>
      <c r="B9" s="16" t="s">
        <v>11</v>
      </c>
      <c r="C9" s="17"/>
      <c r="D9" s="12">
        <v>6914</v>
      </c>
      <c r="E9" s="12">
        <v>7893</v>
      </c>
      <c r="F9" s="13">
        <f t="shared" si="0"/>
        <v>87.59660458634232</v>
      </c>
      <c r="G9" s="14"/>
    </row>
    <row r="10" spans="1:7" ht="19.5" customHeight="1">
      <c r="A10" s="10">
        <v>4</v>
      </c>
      <c r="B10" s="11" t="s">
        <v>12</v>
      </c>
      <c r="C10" s="11"/>
      <c r="D10" s="12">
        <v>6909</v>
      </c>
      <c r="E10" s="12">
        <v>7893</v>
      </c>
      <c r="F10" s="13">
        <f>D10/E10*100</f>
        <v>87.53325731660966</v>
      </c>
      <c r="G10" s="14"/>
    </row>
    <row r="11" spans="1:7" ht="19.5" customHeight="1">
      <c r="A11" s="10">
        <v>5</v>
      </c>
      <c r="B11" s="11" t="s">
        <v>13</v>
      </c>
      <c r="C11" s="11"/>
      <c r="D11" s="12">
        <v>887</v>
      </c>
      <c r="E11" s="12">
        <v>1110</v>
      </c>
      <c r="F11" s="13">
        <f>D11/E11*100</f>
        <v>79.90990990990991</v>
      </c>
      <c r="G11" s="14"/>
    </row>
    <row r="12" spans="1:7" ht="19.5" customHeight="1">
      <c r="A12" s="10">
        <v>6</v>
      </c>
      <c r="B12" s="11" t="s">
        <v>14</v>
      </c>
      <c r="C12" s="11"/>
      <c r="D12" s="12">
        <v>6939</v>
      </c>
      <c r="E12" s="12">
        <v>7399</v>
      </c>
      <c r="F12" s="13">
        <f>D12/E12*100</f>
        <v>93.78294364103257</v>
      </c>
      <c r="G12" s="14"/>
    </row>
    <row r="13" spans="1:7" ht="19.5" customHeight="1">
      <c r="A13" s="10">
        <v>7</v>
      </c>
      <c r="B13" s="11" t="s">
        <v>15</v>
      </c>
      <c r="C13" s="11"/>
      <c r="D13" s="12">
        <v>134</v>
      </c>
      <c r="E13" s="12">
        <v>171</v>
      </c>
      <c r="F13" s="13">
        <f>D13/E13*100</f>
        <v>78.3625730994152</v>
      </c>
      <c r="G13" s="14"/>
    </row>
    <row r="14" spans="1:7" ht="19.5" customHeight="1">
      <c r="A14" s="10">
        <v>8</v>
      </c>
      <c r="B14" s="11" t="s">
        <v>16</v>
      </c>
      <c r="C14" s="11"/>
      <c r="D14" s="12">
        <v>24959</v>
      </c>
      <c r="E14" s="12">
        <v>30673</v>
      </c>
      <c r="F14" s="13">
        <f>D14/E14*100</f>
        <v>81.37123854856063</v>
      </c>
      <c r="G14" s="14"/>
    </row>
    <row r="15" spans="1:7" ht="19.5" customHeight="1">
      <c r="A15" s="10">
        <v>9</v>
      </c>
      <c r="B15" s="11" t="s">
        <v>17</v>
      </c>
      <c r="C15" s="11"/>
      <c r="D15" s="12">
        <v>3229</v>
      </c>
      <c r="E15" s="12">
        <v>3281</v>
      </c>
      <c r="F15" s="13">
        <f t="shared" si="0"/>
        <v>98.41511734227369</v>
      </c>
      <c r="G15" s="14"/>
    </row>
    <row r="16" spans="1:7" ht="19.5" customHeight="1">
      <c r="A16" s="10">
        <v>10</v>
      </c>
      <c r="B16" s="11" t="s">
        <v>18</v>
      </c>
      <c r="C16" s="11"/>
      <c r="D16" s="12">
        <v>9</v>
      </c>
      <c r="E16" s="12">
        <v>9</v>
      </c>
      <c r="F16" s="13">
        <f t="shared" si="0"/>
        <v>100</v>
      </c>
      <c r="G16" s="14"/>
    </row>
    <row r="17" spans="1:7" ht="19.5" customHeight="1">
      <c r="A17" s="10">
        <v>11</v>
      </c>
      <c r="B17" s="11" t="s">
        <v>19</v>
      </c>
      <c r="C17" s="11"/>
      <c r="D17" s="12">
        <v>8108</v>
      </c>
      <c r="E17" s="12">
        <f>D17</f>
        <v>8108</v>
      </c>
      <c r="F17" s="13">
        <f t="shared" si="0"/>
        <v>100</v>
      </c>
      <c r="G17" s="14"/>
    </row>
    <row r="18" spans="1:7" ht="19.5" customHeight="1">
      <c r="A18" s="10">
        <v>12</v>
      </c>
      <c r="B18" s="11" t="s">
        <v>20</v>
      </c>
      <c r="C18" s="11"/>
      <c r="D18" s="12">
        <v>138511</v>
      </c>
      <c r="E18" s="12">
        <v>139670</v>
      </c>
      <c r="F18" s="13">
        <f>D18/E18*100</f>
        <v>99.17018686904846</v>
      </c>
      <c r="G18" s="14"/>
    </row>
    <row r="19" spans="1:7" ht="19.5" customHeight="1">
      <c r="A19" s="10">
        <v>13</v>
      </c>
      <c r="B19" s="11" t="s">
        <v>21</v>
      </c>
      <c r="C19" s="11"/>
      <c r="D19" s="18"/>
      <c r="E19" s="18"/>
      <c r="F19" s="18"/>
      <c r="G19" s="19"/>
    </row>
    <row r="20" spans="1:7" ht="19.5" customHeight="1">
      <c r="A20" s="10"/>
      <c r="B20" s="20" t="s">
        <v>22</v>
      </c>
      <c r="C20" s="21" t="s">
        <v>23</v>
      </c>
      <c r="D20" s="12">
        <v>6</v>
      </c>
      <c r="E20" s="12">
        <v>113977</v>
      </c>
      <c r="F20" s="13">
        <f>D20/E20*100000</f>
        <v>5.264219974205322</v>
      </c>
      <c r="G20" s="14"/>
    </row>
    <row r="21" spans="1:7" ht="19.5" customHeight="1">
      <c r="A21" s="10"/>
      <c r="B21" s="20" t="s">
        <v>24</v>
      </c>
      <c r="C21" s="21" t="s">
        <v>25</v>
      </c>
      <c r="D21" s="12">
        <v>134</v>
      </c>
      <c r="E21" s="12">
        <v>3807</v>
      </c>
      <c r="F21" s="13">
        <f t="shared" si="0"/>
        <v>3.5198318886262148</v>
      </c>
      <c r="G21" s="14"/>
    </row>
    <row r="22" spans="1:7" ht="19.5" customHeight="1">
      <c r="A22" s="10"/>
      <c r="B22" s="20" t="s">
        <v>26</v>
      </c>
      <c r="C22" s="21" t="s">
        <v>27</v>
      </c>
      <c r="D22" s="12">
        <v>226</v>
      </c>
      <c r="E22" s="12">
        <v>582</v>
      </c>
      <c r="F22" s="13">
        <f t="shared" si="0"/>
        <v>38.83161512027492</v>
      </c>
      <c r="G22" s="14"/>
    </row>
    <row r="23" spans="1:7" ht="19.5" customHeight="1">
      <c r="A23" s="10"/>
      <c r="B23" s="20" t="s">
        <v>28</v>
      </c>
      <c r="C23" s="21" t="s">
        <v>29</v>
      </c>
      <c r="D23" s="12">
        <v>342</v>
      </c>
      <c r="E23" s="12">
        <v>342</v>
      </c>
      <c r="F23" s="13">
        <f t="shared" si="0"/>
        <v>100</v>
      </c>
      <c r="G23" s="14"/>
    </row>
    <row r="24" spans="1:7" ht="19.5" customHeight="1">
      <c r="A24" s="10"/>
      <c r="B24" s="20" t="s">
        <v>30</v>
      </c>
      <c r="C24" s="21" t="s">
        <v>31</v>
      </c>
      <c r="D24" s="12">
        <v>5352</v>
      </c>
      <c r="E24" s="12">
        <v>22384</v>
      </c>
      <c r="F24" s="13">
        <f t="shared" si="0"/>
        <v>23.909935668334526</v>
      </c>
      <c r="G24" s="14"/>
    </row>
    <row r="25" spans="1:7" ht="19.5" customHeight="1">
      <c r="A25" s="10">
        <v>14</v>
      </c>
      <c r="B25" s="11" t="s">
        <v>32</v>
      </c>
      <c r="C25" s="11"/>
      <c r="D25" s="12">
        <v>96049</v>
      </c>
      <c r="E25" s="12">
        <v>191842</v>
      </c>
      <c r="F25" s="13">
        <f t="shared" si="0"/>
        <v>50.06672157296108</v>
      </c>
      <c r="G25" s="14"/>
    </row>
    <row r="26" spans="1:7" ht="19.5" customHeight="1">
      <c r="A26" s="10"/>
      <c r="B26" s="20" t="s">
        <v>33</v>
      </c>
      <c r="C26" s="21" t="s">
        <v>34</v>
      </c>
      <c r="D26" s="18"/>
      <c r="E26" s="18"/>
      <c r="F26" s="18"/>
      <c r="G26" s="18"/>
    </row>
    <row r="27" spans="1:7" ht="19.5" customHeight="1">
      <c r="A27" s="10">
        <v>15</v>
      </c>
      <c r="B27" s="11" t="s">
        <v>35</v>
      </c>
      <c r="C27" s="11"/>
      <c r="D27" s="12">
        <v>2052</v>
      </c>
      <c r="E27" s="12">
        <v>191842</v>
      </c>
      <c r="F27" s="13">
        <f t="shared" si="0"/>
        <v>1.0696302165323548</v>
      </c>
      <c r="G27" s="14"/>
    </row>
    <row r="28" spans="1:7" ht="27" customHeight="1">
      <c r="A28" s="15">
        <v>16</v>
      </c>
      <c r="B28" s="16" t="s">
        <v>36</v>
      </c>
      <c r="C28" s="17"/>
      <c r="D28" s="12">
        <v>1</v>
      </c>
      <c r="E28" s="12">
        <v>1</v>
      </c>
      <c r="F28" s="13">
        <f t="shared" si="0"/>
        <v>100</v>
      </c>
      <c r="G28" s="14"/>
    </row>
    <row r="29" spans="1:7" ht="29.25" customHeight="1">
      <c r="A29" s="15">
        <v>17</v>
      </c>
      <c r="B29" s="16" t="s">
        <v>37</v>
      </c>
      <c r="C29" s="17"/>
      <c r="D29" s="12">
        <v>19</v>
      </c>
      <c r="E29" s="12">
        <v>19</v>
      </c>
      <c r="F29" s="13">
        <f t="shared" si="0"/>
        <v>100</v>
      </c>
      <c r="G29" s="14"/>
    </row>
    <row r="30" spans="1:7" ht="24.75" customHeight="1">
      <c r="A30" s="10">
        <v>18</v>
      </c>
      <c r="B30" s="11" t="s">
        <v>38</v>
      </c>
      <c r="C30" s="11"/>
      <c r="D30" s="12">
        <v>171</v>
      </c>
      <c r="E30" s="11">
        <v>171</v>
      </c>
      <c r="F30" s="13">
        <f t="shared" si="0"/>
        <v>100</v>
      </c>
      <c r="G30" s="14"/>
    </row>
    <row r="31" ht="14.25" customHeight="1"/>
    <row r="32" spans="5:7" ht="14.25" customHeight="1">
      <c r="E32" s="22" t="s">
        <v>39</v>
      </c>
      <c r="F32" s="22"/>
      <c r="G32" s="22"/>
    </row>
    <row r="33" spans="5:7" ht="15" customHeight="1">
      <c r="E33" s="23" t="s">
        <v>40</v>
      </c>
      <c r="F33" s="23"/>
      <c r="G33" s="23"/>
    </row>
    <row r="34" spans="5:7" ht="17.25" customHeight="1">
      <c r="E34" s="23" t="s">
        <v>41</v>
      </c>
      <c r="F34" s="23"/>
      <c r="G34" s="23"/>
    </row>
    <row r="35" spans="5:7" ht="17.25" customHeight="1">
      <c r="E35" s="24" t="s">
        <v>42</v>
      </c>
      <c r="F35" s="24"/>
      <c r="G35" s="24"/>
    </row>
    <row r="36" spans="5:7" ht="17.25" customHeight="1">
      <c r="E36" s="25"/>
      <c r="F36" s="25"/>
      <c r="G36" s="25"/>
    </row>
    <row r="37" spans="5:7" ht="15" customHeight="1">
      <c r="E37" s="26"/>
      <c r="F37" s="26"/>
      <c r="G37" s="26"/>
    </row>
    <row r="38" spans="5:7" ht="15" customHeight="1">
      <c r="E38" s="27" t="s">
        <v>43</v>
      </c>
      <c r="F38" s="27"/>
      <c r="G38" s="27"/>
    </row>
    <row r="39" spans="5:7" ht="15" customHeight="1">
      <c r="E39" s="24" t="s">
        <v>44</v>
      </c>
      <c r="F39" s="24"/>
      <c r="G39" s="24"/>
    </row>
    <row r="40" spans="5:7" ht="15" customHeight="1">
      <c r="E40" s="28"/>
      <c r="F40" s="28"/>
      <c r="G40" s="28"/>
    </row>
  </sheetData>
  <sheetProtection/>
  <mergeCells count="12">
    <mergeCell ref="E33:G33"/>
    <mergeCell ref="E34:G34"/>
    <mergeCell ref="E35:G35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35433070866141736" right="0.35433070866141736" top="0.7086614173228347" bottom="0.5118110236220472" header="0.5118110236220472" footer="0.5118110236220472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2014-02-10T04:56:27Z</dcterms:created>
  <dcterms:modified xsi:type="dcterms:W3CDTF">2014-02-10T04:57:01Z</dcterms:modified>
  <cp:category/>
  <cp:version/>
  <cp:contentType/>
  <cp:contentStatus/>
</cp:coreProperties>
</file>