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31" yWindow="65401" windowWidth="10065" windowHeight="8700" activeTab="0"/>
  </bookViews>
  <sheets>
    <sheet name="2012" sheetId="1" r:id="rId1"/>
  </sheets>
  <definedNames>
    <definedName name="_xlnm.Print_Area" localSheetId="0">'2012'!$A$1:$G$39</definedName>
  </definedNames>
  <calcPr fullCalcOnLoad="1"/>
</workbook>
</file>

<file path=xl/sharedStrings.xml><?xml version="1.0" encoding="utf-8"?>
<sst xmlns="http://schemas.openxmlformats.org/spreadsheetml/2006/main" count="44" uniqueCount="44">
  <si>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</si>
  <si>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</si>
  <si>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</si>
  <si>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</si>
  <si>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</si>
  <si>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</si>
  <si>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</si>
  <si>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</si>
  <si>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</si>
  <si>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</si>
  <si>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</si>
  <si>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</si>
  <si>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</si>
  <si>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</si>
  <si>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</si>
  <si>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</si>
  <si>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</si>
  <si>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</si>
  <si>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</si>
  <si>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</si>
  <si>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</si>
  <si>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</si>
  <si>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</si>
  <si>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</si>
  <si>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</si>
  <si>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</si>
  <si>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</si>
  <si>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</si>
  <si>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</si>
  <si>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</si>
  <si>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</si>
  <si>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</si>
  <si>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</si>
  <si>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</si>
  <si>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</si>
  <si>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</si>
  <si>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DINKES KAB             : MADIUN</t>
  </si>
  <si>
    <t>KEPALA DINAS KESEHATAN</t>
  </si>
  <si>
    <t>KABUPATEN MADIUN</t>
  </si>
  <si>
    <t>ARIES NOEGROHO HS, S.Sos, M.Kes</t>
  </si>
  <si>
    <t>NIP. 19591118 198303 1 008</t>
  </si>
  <si>
    <t>INDIKATOR KINERJA SPM TAHUN 2013</t>
  </si>
  <si>
    <t>MADIUN,      JAN 2014</t>
  </si>
  <si>
    <t>TRIWULAN                 : IV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</si>
</sst>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Rp.&quot;\ #,##0;&quot;Rp.&quot;\ \-#,##0"/>
    <numFmt numFmtId="173" formatCode="&quot;Rp.&quot;\ #,##0;[Red]&quot;Rp.&quot;\ \-#,##0"/>
    <numFmt numFmtId="174" formatCode="&quot;Rp.&quot;\ #,##0.00;&quot;Rp.&quot;\ \-#,##0.00"/>
    <numFmt numFmtId="175" formatCode="&quot;Rp.&quot;\ #,##0.00;[Red]&quot;Rp.&quot;\ \-#,##0.00"/>
    <numFmt numFmtId="176" formatCode="_ &quot;Rp.&quot;\ * #,##0_ ;_ &quot;Rp.&quot;\ * \-#,##0_ ;_ &quot;Rp.&quot;\ * &quot;-&quot;_ ;_ @_ "/>
    <numFmt numFmtId="177" formatCode="_ * #,##0_ ;_ * \-#,##0_ ;_ * &quot;-&quot;_ ;_ @_ "/>
    <numFmt numFmtId="178" formatCode="_ &quot;Rp.&quot;\ * #,##0.00_ ;_ &quot;Rp.&quot;\ * \-#,##0.00_ ;_ &quot;Rp.&quot;\ * &quot;-&quot;??_ ;_ @_ "/>
    <numFmt numFmtId="179" formatCode="_ * #,##0.00_ ;_ * \-#,##0.00_ ;_ * &quot;-&quot;??_ ;_ @_ "/>
    <numFmt numFmtId="180" formatCode="&quot;Rp.&quot;\ #,##0_);\(&quot;Rp.&quot;\ #,##0\)"/>
    <numFmt numFmtId="181" formatCode="&quot;Rp.&quot;\ #,##0_);[Red]\(&quot;Rp.&quot;\ #,##0\)"/>
    <numFmt numFmtId="182" formatCode="&quot;Rp.&quot;\ #,##0.00_);\(&quot;Rp.&quot;\ #,##0.00\)"/>
    <numFmt numFmtId="183" formatCode="&quot;Rp.&quot;\ #,##0.00_);[Red]\(&quot;Rp.&quot;\ #,##0.00\)"/>
    <numFmt numFmtId="184" formatCode="_(&quot;Rp.&quot;\ * #,##0_);_(&quot;Rp.&quot;\ * \(#,##0\);_(&quot;Rp.&quot;\ * &quot;-&quot;_);_(@_)"/>
    <numFmt numFmtId="185" formatCode="_(&quot;Rp.&quot;\ * #,##0.00_);_(&quot;Rp.&quot;\ * \(#,##0.00\);_(&quot;Rp.&quot;\ * &quot;-&quot;??_);_(@_)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 vertical="top" wrapText="1"/>
    </xf>
    <xf numFmtId="0" fontId="5" fillId="24" borderId="13" xfId="0" applyFont="1" applyFill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3" fontId="5" fillId="0" borderId="13" xfId="0" applyNumberFormat="1" applyFont="1" applyBorder="1" applyAlignment="1">
      <alignment horizontal="center" vertical="top"/>
    </xf>
    <xf numFmtId="2" fontId="5" fillId="0" borderId="13" xfId="0" applyNumberFormat="1" applyFont="1" applyBorder="1" applyAlignment="1">
      <alignment horizontal="center" vertical="top"/>
    </xf>
    <xf numFmtId="3" fontId="5" fillId="24" borderId="13" xfId="0" applyNumberFormat="1" applyFont="1" applyFill="1" applyBorder="1" applyAlignment="1">
      <alignment horizontal="center" vertical="top"/>
    </xf>
    <xf numFmtId="2" fontId="5" fillId="24" borderId="13" xfId="0" applyNumberFormat="1" applyFont="1" applyFill="1" applyBorder="1" applyAlignment="1">
      <alignment horizontal="center" vertical="top"/>
    </xf>
    <xf numFmtId="3" fontId="5" fillId="0" borderId="13" xfId="0" applyNumberFormat="1" applyFont="1" applyFill="1" applyBorder="1" applyAlignment="1">
      <alignment horizontal="center" vertical="top"/>
    </xf>
    <xf numFmtId="3" fontId="5" fillId="0" borderId="13" xfId="0" applyNumberFormat="1" applyFont="1" applyFill="1" applyBorder="1" applyAlignment="1" quotePrefix="1">
      <alignment horizontal="center" vertical="top"/>
    </xf>
    <xf numFmtId="2" fontId="5" fillId="0" borderId="13" xfId="0" applyNumberFormat="1" applyFont="1" applyFill="1" applyBorder="1" applyAlignment="1">
      <alignment horizontal="center" vertical="top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11">
      <selection activeCell="D33" sqref="D33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0.8515625" style="0" customWidth="1"/>
    <col min="6" max="6" width="12.28125" style="0" customWidth="1"/>
    <col min="7" max="7" width="14.57421875" style="0" customWidth="1"/>
  </cols>
  <sheetData>
    <row r="1" spans="1:7" ht="19.5" customHeight="1">
      <c r="A1" s="25" t="s">
        <v>41</v>
      </c>
      <c r="B1" s="25"/>
      <c r="C1" s="25"/>
      <c r="D1" s="25"/>
      <c r="E1" s="25"/>
      <c r="F1" s="25"/>
      <c r="G1" s="25"/>
    </row>
    <row r="2" spans="1:7" ht="13.5" customHeight="1">
      <c r="A2" s="28"/>
      <c r="B2" s="28"/>
      <c r="C2" s="28"/>
      <c r="D2" s="28"/>
      <c r="E2" s="28"/>
      <c r="F2" s="28"/>
      <c r="G2" s="28"/>
    </row>
    <row r="3" spans="1:7" ht="18">
      <c r="A3" s="3" t="s">
        <v>36</v>
      </c>
      <c r="B3" s="2"/>
      <c r="C3" s="2"/>
      <c r="D3" s="2"/>
      <c r="E3" s="2"/>
      <c r="F3" s="2"/>
      <c r="G3" s="2"/>
    </row>
    <row r="4" spans="1:7" ht="18">
      <c r="A4" s="3" t="s">
        <v>43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51">
      <c r="A6" s="4" t="s">
        <v>0</v>
      </c>
      <c r="B6" s="5"/>
      <c r="C6" s="6" t="s">
        <v>1</v>
      </c>
      <c r="D6" s="4" t="s">
        <v>3</v>
      </c>
      <c r="E6" s="7" t="s">
        <v>2</v>
      </c>
      <c r="F6" s="4" t="s">
        <v>23</v>
      </c>
      <c r="G6" s="8" t="s">
        <v>24</v>
      </c>
    </row>
    <row r="7" spans="1:7" ht="15" customHeight="1">
      <c r="A7" s="9">
        <v>1</v>
      </c>
      <c r="B7" s="10" t="s">
        <v>4</v>
      </c>
      <c r="C7" s="10"/>
      <c r="D7" s="15">
        <v>10000</v>
      </c>
      <c r="E7" s="15">
        <v>11259</v>
      </c>
      <c r="F7" s="16">
        <f>D7/E7*100</f>
        <v>88.81783462119193</v>
      </c>
      <c r="G7" s="10"/>
    </row>
    <row r="8" spans="1:7" ht="15" customHeight="1">
      <c r="A8" s="9">
        <v>2</v>
      </c>
      <c r="B8" s="10" t="s">
        <v>5</v>
      </c>
      <c r="C8" s="10"/>
      <c r="D8" s="15">
        <v>1720</v>
      </c>
      <c r="E8" s="15">
        <v>2252</v>
      </c>
      <c r="F8" s="16">
        <f aca="true" t="shared" si="0" ref="F8:F30">D8/E8*100</f>
        <v>76.3765541740675</v>
      </c>
      <c r="G8" s="10"/>
    </row>
    <row r="9" spans="1:7" ht="27" customHeight="1">
      <c r="A9" s="11">
        <v>3</v>
      </c>
      <c r="B9" s="22" t="s">
        <v>33</v>
      </c>
      <c r="C9" s="23"/>
      <c r="D9" s="15">
        <v>9722</v>
      </c>
      <c r="E9" s="15">
        <v>10747</v>
      </c>
      <c r="F9" s="16">
        <f t="shared" si="0"/>
        <v>90.46245463850376</v>
      </c>
      <c r="G9" s="10"/>
    </row>
    <row r="10" spans="1:7" ht="15" customHeight="1">
      <c r="A10" s="9">
        <v>4</v>
      </c>
      <c r="B10" s="10" t="s">
        <v>6</v>
      </c>
      <c r="C10" s="10"/>
      <c r="D10" s="15">
        <v>9643</v>
      </c>
      <c r="E10" s="15">
        <v>10747</v>
      </c>
      <c r="F10" s="16">
        <f>D10/E10*100</f>
        <v>89.72736577649577</v>
      </c>
      <c r="G10" s="10"/>
    </row>
    <row r="11" spans="1:7" ht="15" customHeight="1">
      <c r="A11" s="9">
        <v>5</v>
      </c>
      <c r="B11" s="10" t="s">
        <v>7</v>
      </c>
      <c r="C11" s="10"/>
      <c r="D11" s="15">
        <v>1233</v>
      </c>
      <c r="E11" s="15">
        <v>1498</v>
      </c>
      <c r="F11" s="16">
        <f>D11/E11*100</f>
        <v>82.30974632843791</v>
      </c>
      <c r="G11" s="10"/>
    </row>
    <row r="12" spans="1:7" ht="15" customHeight="1">
      <c r="A12" s="9">
        <v>6</v>
      </c>
      <c r="B12" s="10" t="s">
        <v>8</v>
      </c>
      <c r="C12" s="10"/>
      <c r="D12" s="15">
        <v>9046</v>
      </c>
      <c r="E12" s="15">
        <v>9989</v>
      </c>
      <c r="F12" s="16">
        <f>D12/E12*100</f>
        <v>90.55961557713485</v>
      </c>
      <c r="G12" s="10"/>
    </row>
    <row r="13" spans="1:7" ht="15" customHeight="1">
      <c r="A13" s="9">
        <v>7</v>
      </c>
      <c r="B13" s="10" t="s">
        <v>9</v>
      </c>
      <c r="C13" s="10"/>
      <c r="D13" s="19">
        <v>188</v>
      </c>
      <c r="E13" s="20">
        <v>206</v>
      </c>
      <c r="F13" s="16">
        <f>D13/E13*100</f>
        <v>91.2621359223301</v>
      </c>
      <c r="G13" s="10"/>
    </row>
    <row r="14" spans="1:7" ht="15" customHeight="1">
      <c r="A14" s="9">
        <v>8</v>
      </c>
      <c r="B14" s="10" t="s">
        <v>10</v>
      </c>
      <c r="C14" s="10"/>
      <c r="D14" s="15">
        <v>32468</v>
      </c>
      <c r="E14" s="15">
        <v>40118</v>
      </c>
      <c r="F14" s="16">
        <f>D14/E14*100</f>
        <v>80.93125280422753</v>
      </c>
      <c r="G14" s="10"/>
    </row>
    <row r="15" spans="1:7" ht="15" customHeight="1">
      <c r="A15" s="9">
        <v>9</v>
      </c>
      <c r="B15" s="10" t="s">
        <v>11</v>
      </c>
      <c r="C15" s="10"/>
      <c r="D15" s="15">
        <v>2172</v>
      </c>
      <c r="E15" s="15">
        <v>2210</v>
      </c>
      <c r="F15" s="16">
        <f t="shared" si="0"/>
        <v>98.28054298642533</v>
      </c>
      <c r="G15" s="10"/>
    </row>
    <row r="16" spans="1:7" ht="15" customHeight="1">
      <c r="A16" s="9">
        <v>10</v>
      </c>
      <c r="B16" s="10" t="s">
        <v>12</v>
      </c>
      <c r="C16" s="10"/>
      <c r="D16" s="15">
        <v>194</v>
      </c>
      <c r="E16" s="19">
        <v>194</v>
      </c>
      <c r="F16" s="16">
        <f t="shared" si="0"/>
        <v>100</v>
      </c>
      <c r="G16" s="10"/>
    </row>
    <row r="17" spans="1:7" ht="15" customHeight="1">
      <c r="A17" s="9">
        <v>11</v>
      </c>
      <c r="B17" s="10" t="s">
        <v>13</v>
      </c>
      <c r="C17" s="10"/>
      <c r="D17" s="19">
        <v>9611</v>
      </c>
      <c r="E17" s="19">
        <v>9611</v>
      </c>
      <c r="F17" s="16">
        <f t="shared" si="0"/>
        <v>100</v>
      </c>
      <c r="G17" s="10"/>
    </row>
    <row r="18" spans="1:7" ht="15" customHeight="1">
      <c r="A18" s="9">
        <v>12</v>
      </c>
      <c r="B18" s="10" t="s">
        <v>14</v>
      </c>
      <c r="C18" s="10"/>
      <c r="D18" s="15">
        <v>122034</v>
      </c>
      <c r="E18" s="15">
        <v>149278</v>
      </c>
      <c r="F18" s="16">
        <f t="shared" si="0"/>
        <v>81.74948753332708</v>
      </c>
      <c r="G18" s="10"/>
    </row>
    <row r="19" spans="1:7" ht="15" customHeight="1">
      <c r="A19" s="9">
        <v>13</v>
      </c>
      <c r="B19" s="10" t="s">
        <v>15</v>
      </c>
      <c r="C19" s="10"/>
      <c r="D19" s="17"/>
      <c r="E19" s="17"/>
      <c r="F19" s="18"/>
      <c r="G19" s="12"/>
    </row>
    <row r="20" spans="1:7" ht="15" customHeight="1">
      <c r="A20" s="9"/>
      <c r="B20" s="13" t="s">
        <v>16</v>
      </c>
      <c r="C20" s="14" t="s">
        <v>25</v>
      </c>
      <c r="D20" s="15">
        <v>0</v>
      </c>
      <c r="E20" s="20">
        <v>146860</v>
      </c>
      <c r="F20" s="21">
        <f>(D20/E20)*100000</f>
        <v>0</v>
      </c>
      <c r="G20" s="10"/>
    </row>
    <row r="21" spans="1:7" ht="15" customHeight="1">
      <c r="A21" s="9"/>
      <c r="B21" s="13" t="s">
        <v>17</v>
      </c>
      <c r="C21" s="14" t="s">
        <v>26</v>
      </c>
      <c r="D21" s="15">
        <v>877</v>
      </c>
      <c r="E21" s="15">
        <v>2308</v>
      </c>
      <c r="F21" s="16">
        <f t="shared" si="0"/>
        <v>37.998266897746966</v>
      </c>
      <c r="G21" s="10"/>
    </row>
    <row r="22" spans="1:7" ht="15" customHeight="1">
      <c r="A22" s="9"/>
      <c r="B22" s="13" t="s">
        <v>18</v>
      </c>
      <c r="C22" s="14" t="s">
        <v>27</v>
      </c>
      <c r="D22" s="15">
        <v>417</v>
      </c>
      <c r="E22" s="15">
        <v>722</v>
      </c>
      <c r="F22" s="16">
        <f>D22/E22*100</f>
        <v>57.75623268698061</v>
      </c>
      <c r="G22" s="10"/>
    </row>
    <row r="23" spans="1:7" ht="15" customHeight="1">
      <c r="A23" s="9"/>
      <c r="B23" s="13" t="s">
        <v>19</v>
      </c>
      <c r="C23" s="14" t="s">
        <v>28</v>
      </c>
      <c r="D23" s="15">
        <v>112</v>
      </c>
      <c r="E23" s="15">
        <v>112</v>
      </c>
      <c r="F23" s="16">
        <f>D23/E23*100</f>
        <v>100</v>
      </c>
      <c r="G23" s="10"/>
    </row>
    <row r="24" spans="1:7" ht="15" customHeight="1">
      <c r="A24" s="9"/>
      <c r="B24" s="13" t="s">
        <v>20</v>
      </c>
      <c r="C24" s="14" t="s">
        <v>29</v>
      </c>
      <c r="D24" s="15">
        <v>10729</v>
      </c>
      <c r="E24" s="15">
        <v>14443</v>
      </c>
      <c r="F24" s="16">
        <f t="shared" si="0"/>
        <v>74.28512081977429</v>
      </c>
      <c r="G24" s="10"/>
    </row>
    <row r="25" spans="1:7" ht="15" customHeight="1">
      <c r="A25" s="9">
        <v>14</v>
      </c>
      <c r="B25" s="10" t="s">
        <v>30</v>
      </c>
      <c r="C25" s="10"/>
      <c r="D25" s="15">
        <v>175324</v>
      </c>
      <c r="E25" s="15">
        <v>231571</v>
      </c>
      <c r="F25" s="16">
        <f t="shared" si="0"/>
        <v>75.71068916228715</v>
      </c>
      <c r="G25" s="10"/>
    </row>
    <row r="26" spans="1:7" ht="15" customHeight="1">
      <c r="A26" s="9"/>
      <c r="B26" s="13" t="s">
        <v>32</v>
      </c>
      <c r="C26" s="14" t="s">
        <v>31</v>
      </c>
      <c r="D26" s="17"/>
      <c r="E26" s="17">
        <v>231571</v>
      </c>
      <c r="F26" s="18"/>
      <c r="G26" s="12"/>
    </row>
    <row r="27" spans="1:7" ht="15" customHeight="1">
      <c r="A27" s="9">
        <v>15</v>
      </c>
      <c r="B27" s="10" t="s">
        <v>21</v>
      </c>
      <c r="C27" s="10"/>
      <c r="D27" s="19">
        <v>6505</v>
      </c>
      <c r="E27" s="19">
        <v>231571</v>
      </c>
      <c r="F27" s="21">
        <f t="shared" si="0"/>
        <v>2.809073675028393</v>
      </c>
      <c r="G27" s="10"/>
    </row>
    <row r="28" spans="1:7" ht="27" customHeight="1">
      <c r="A28" s="11">
        <v>16</v>
      </c>
      <c r="B28" s="22" t="s">
        <v>35</v>
      </c>
      <c r="C28" s="23"/>
      <c r="D28" s="19">
        <v>2</v>
      </c>
      <c r="E28" s="19">
        <v>2</v>
      </c>
      <c r="F28" s="21">
        <f t="shared" si="0"/>
        <v>100</v>
      </c>
      <c r="G28" s="10"/>
    </row>
    <row r="29" spans="1:7" ht="29.25" customHeight="1">
      <c r="A29" s="11">
        <v>17</v>
      </c>
      <c r="B29" s="22" t="s">
        <v>34</v>
      </c>
      <c r="C29" s="23"/>
      <c r="D29" s="15">
        <v>12</v>
      </c>
      <c r="E29" s="15">
        <v>12</v>
      </c>
      <c r="F29" s="16">
        <f t="shared" si="0"/>
        <v>100</v>
      </c>
      <c r="G29" s="10"/>
    </row>
    <row r="30" spans="1:7" ht="15.75" customHeight="1">
      <c r="A30" s="9">
        <v>18</v>
      </c>
      <c r="B30" s="10" t="s">
        <v>22</v>
      </c>
      <c r="C30" s="10"/>
      <c r="D30" s="15">
        <v>206</v>
      </c>
      <c r="E30" s="15">
        <v>206</v>
      </c>
      <c r="F30" s="16">
        <f t="shared" si="0"/>
        <v>100</v>
      </c>
      <c r="G30" s="10"/>
    </row>
    <row r="31" ht="18" customHeight="1"/>
    <row r="32" spans="5:7" ht="14.25" customHeight="1">
      <c r="E32" s="27" t="s">
        <v>42</v>
      </c>
      <c r="F32" s="24"/>
      <c r="G32" s="24"/>
    </row>
    <row r="33" spans="5:7" ht="15" customHeight="1">
      <c r="E33" s="27" t="s">
        <v>37</v>
      </c>
      <c r="F33" s="24"/>
      <c r="G33" s="24"/>
    </row>
    <row r="34" spans="5:7" ht="17.25" customHeight="1">
      <c r="E34" s="27" t="s">
        <v>38</v>
      </c>
      <c r="F34" s="24"/>
      <c r="G34" s="24"/>
    </row>
    <row r="35" spans="5:7" ht="17.25" customHeight="1">
      <c r="E35" s="1"/>
      <c r="F35" s="1"/>
      <c r="G35" s="1"/>
    </row>
    <row r="36" spans="5:7" ht="17.25" customHeight="1">
      <c r="E36" s="1"/>
      <c r="F36" s="1"/>
      <c r="G36" s="1"/>
    </row>
    <row r="37" ht="15" customHeight="1"/>
    <row r="38" spans="5:7" ht="15" customHeight="1">
      <c r="E38" s="26" t="s">
        <v>39</v>
      </c>
      <c r="F38" s="26"/>
      <c r="G38" s="26"/>
    </row>
    <row r="39" spans="5:7" ht="15" customHeight="1">
      <c r="E39" s="27" t="s">
        <v>40</v>
      </c>
      <c r="F39" s="24"/>
      <c r="G39" s="24"/>
    </row>
    <row r="40" spans="5:7" ht="15" customHeight="1">
      <c r="E40" s="24"/>
      <c r="F40" s="24"/>
      <c r="G40" s="24"/>
    </row>
  </sheetData>
  <sheetProtection/>
  <mergeCells count="11">
    <mergeCell ref="B28:C28"/>
    <mergeCell ref="B29:C29"/>
    <mergeCell ref="E40:G40"/>
    <mergeCell ref="A1:G1"/>
    <mergeCell ref="E38:G38"/>
    <mergeCell ref="E39:G39"/>
    <mergeCell ref="E33:G33"/>
    <mergeCell ref="A2:G2"/>
    <mergeCell ref="E34:G34"/>
    <mergeCell ref="E32:G32"/>
    <mergeCell ref="B9:C9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DINAS KESEHATAN</cp:lastModifiedBy>
  <cp:lastPrinted>2012-11-27T16:48:50Z</cp:lastPrinted>
  <dcterms:created xsi:type="dcterms:W3CDTF">2009-02-26T02:42:51Z</dcterms:created>
  <dcterms:modified xsi:type="dcterms:W3CDTF">2014-02-06T03:35:04Z</dcterms:modified>
  <cp:category/>
  <cp:version/>
  <cp:contentType/>
  <cp:contentStatus/>
</cp:coreProperties>
</file>