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 THN 2013" sheetId="1" r:id="rId1"/>
    <sheet name="Sheet2" sheetId="2" r:id="rId2"/>
    <sheet name="Sheet3" sheetId="3" r:id="rId3"/>
  </sheets>
  <definedNames>
    <definedName name="_xlnm.Print_Area" localSheetId="0">'REVISI FORM SPM TW 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<sst xmlns="http://schemas.openxmlformats.org/spreadsheetml/2006/main" count="44" uniqueCount="44">
  <si>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</si>
  <si>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</si>
  <si>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</si>
  <si>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</si>
  <si>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</si>
  <si>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</si>
  <si>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</si>
  <si>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</si>
  <si>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</si>
  <si>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</si>
  <si>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</si>
  <si>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</si>
  <si>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</si>
  <si>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</si>
  <si>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</si>
  <si>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</si>
  <si>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</si>
  <si>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</si>
  <si>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</si>
  <si>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</si>
  <si>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</si>
  <si>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</si>
  <si>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</si>
  <si>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</si>
  <si>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</si>
  <si>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</si>
  <si>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</si>
  <si>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</si>
  <si>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</si>
  <si>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</si>
  <si>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</si>
  <si>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</si>
  <si>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</si>
  <si>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</si>
  <si>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</si>
  <si>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</si>
  <si>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</si>
  <si>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</si>
  <si>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</si>
  <si>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</t>
  </si>
  <si>
    <t xml:space="preserve"> Dr. H. ANUGRAH RIZKA RAHADI, M.Kes</t>
  </si>
  <si>
    <t>NIP. 19630212 198910 1 001</t>
  </si>
  <si>
    <t>Sumenep , 30 Juni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</si>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</sst>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C11" sqref="C1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6" t="s">
        <v>43</v>
      </c>
      <c r="B1" s="36"/>
      <c r="C1" s="36"/>
      <c r="D1" s="36"/>
      <c r="E1" s="36"/>
      <c r="F1" s="36"/>
      <c r="G1" s="36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6074</v>
      </c>
      <c r="E7" s="33">
        <v>16855</v>
      </c>
      <c r="F7" s="16">
        <f>D7/E7*100</f>
        <v>36.03678433699199</v>
      </c>
      <c r="G7" s="9"/>
    </row>
    <row r="8" spans="1:7" ht="15" customHeight="1">
      <c r="A8" s="8">
        <v>2</v>
      </c>
      <c r="B8" s="9" t="s">
        <v>5</v>
      </c>
      <c r="C8" s="12"/>
      <c r="D8" s="25">
        <v>691</v>
      </c>
      <c r="E8" s="33">
        <v>3371</v>
      </c>
      <c r="F8" s="16">
        <f aca="true" t="shared" si="0" ref="F8:F30">D8/E8*100</f>
        <v>20.49836843666568</v>
      </c>
      <c r="G8" s="9"/>
    </row>
    <row r="9" spans="1:7" ht="27" customHeight="1">
      <c r="A9" s="10">
        <v>3</v>
      </c>
      <c r="B9" s="41" t="s">
        <v>34</v>
      </c>
      <c r="C9" s="42"/>
      <c r="D9" s="25">
        <v>7319</v>
      </c>
      <c r="E9" s="33">
        <v>16089</v>
      </c>
      <c r="F9" s="16">
        <f t="shared" si="0"/>
        <v>45.490707937099884</v>
      </c>
      <c r="G9" s="9"/>
    </row>
    <row r="10" spans="1:7" ht="15" customHeight="1">
      <c r="A10" s="8">
        <v>4</v>
      </c>
      <c r="B10" s="9" t="s">
        <v>6</v>
      </c>
      <c r="C10" s="12"/>
      <c r="D10" s="33">
        <v>5650</v>
      </c>
      <c r="E10" s="33">
        <v>16089</v>
      </c>
      <c r="F10" s="29">
        <f>D10/E10*100</f>
        <v>35.117160793088445</v>
      </c>
      <c r="G10" s="9"/>
    </row>
    <row r="11" spans="1:7" ht="15" customHeight="1">
      <c r="A11" s="8">
        <v>5</v>
      </c>
      <c r="B11" s="9" t="s">
        <v>7</v>
      </c>
      <c r="C11" s="12"/>
      <c r="D11" s="26">
        <v>440</v>
      </c>
      <c r="E11" s="33">
        <v>2199</v>
      </c>
      <c r="F11" s="16">
        <f>D11/E11*100</f>
        <v>20.009095043201455</v>
      </c>
      <c r="G11" s="9"/>
    </row>
    <row r="12" spans="1:7" ht="15" customHeight="1">
      <c r="A12" s="8">
        <v>6</v>
      </c>
      <c r="B12" s="9" t="s">
        <v>8</v>
      </c>
      <c r="C12" s="12"/>
      <c r="D12" s="25">
        <v>7004</v>
      </c>
      <c r="E12" s="33">
        <v>14657</v>
      </c>
      <c r="F12" s="16">
        <f>D12/E12*100</f>
        <v>47.78604079961793</v>
      </c>
      <c r="G12" s="9"/>
    </row>
    <row r="13" spans="1:7" ht="15" customHeight="1">
      <c r="A13" s="8">
        <v>7</v>
      </c>
      <c r="B13" s="9" t="s">
        <v>9</v>
      </c>
      <c r="C13" s="12"/>
      <c r="D13" s="26">
        <v>103</v>
      </c>
      <c r="E13" s="35">
        <v>332</v>
      </c>
      <c r="F13" s="16">
        <f>D13/E13*100</f>
        <v>31.024096385542173</v>
      </c>
      <c r="G13" s="9"/>
    </row>
    <row r="14" spans="1:7" ht="15" customHeight="1">
      <c r="A14" s="8">
        <v>8</v>
      </c>
      <c r="B14" s="9" t="s">
        <v>10</v>
      </c>
      <c r="C14" s="12"/>
      <c r="D14" s="25">
        <v>19445</v>
      </c>
      <c r="E14" s="33">
        <v>60976</v>
      </c>
      <c r="F14" s="16">
        <f>D14/E14*100</f>
        <v>31.889595906586198</v>
      </c>
      <c r="G14" s="9"/>
    </row>
    <row r="15" spans="1:7" ht="15" customHeight="1">
      <c r="A15" s="8">
        <v>9</v>
      </c>
      <c r="B15" s="9" t="s">
        <v>11</v>
      </c>
      <c r="C15" s="12"/>
      <c r="D15" s="26">
        <v>0</v>
      </c>
      <c r="E15" s="35">
        <v>93</v>
      </c>
      <c r="F15" s="16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27</v>
      </c>
      <c r="E16" s="35">
        <v>40</v>
      </c>
      <c r="F16" s="16">
        <f t="shared" si="0"/>
        <v>67.5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0</v>
      </c>
      <c r="E17" s="33">
        <v>15215</v>
      </c>
      <c r="F17" s="16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90109</v>
      </c>
      <c r="E18" s="33">
        <v>179983</v>
      </c>
      <c r="F18" s="16">
        <f>D18/E18*100</f>
        <v>50.06528394348355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5</v>
      </c>
      <c r="E20" s="28">
        <v>226705</v>
      </c>
      <c r="F20" s="29">
        <f>(D20/E20)*100000</f>
        <v>2.2055093623872435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374</v>
      </c>
      <c r="E21" s="32">
        <v>7700</v>
      </c>
      <c r="F21" s="29">
        <f>D21/E21*100</f>
        <v>4.857142857142857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521</v>
      </c>
      <c r="E22" s="32">
        <v>1046</v>
      </c>
      <c r="F22" s="29">
        <f t="shared" si="0"/>
        <v>49.80879541108987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762</v>
      </c>
      <c r="E23" s="32">
        <v>800</v>
      </c>
      <c r="F23" s="16">
        <f t="shared" si="0"/>
        <v>95.25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7542</v>
      </c>
      <c r="E24" s="32">
        <v>43514</v>
      </c>
      <c r="F24" s="29">
        <f t="shared" si="0"/>
        <v>17.332352805993473</v>
      </c>
      <c r="G24" s="9"/>
    </row>
    <row r="25" spans="1:7" ht="15" customHeight="1">
      <c r="A25" s="8">
        <v>14</v>
      </c>
      <c r="B25" s="9" t="s">
        <v>31</v>
      </c>
      <c r="C25" s="9"/>
      <c r="D25" s="32">
        <v>21705</v>
      </c>
      <c r="E25" s="32">
        <v>553947</v>
      </c>
      <c r="F25" s="29">
        <f t="shared" si="0"/>
        <v>3.9182448862436297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347</v>
      </c>
      <c r="E27" s="32">
        <v>553947</v>
      </c>
      <c r="F27" s="29">
        <f t="shared" si="0"/>
        <v>0.06264137182799076</v>
      </c>
      <c r="G27" s="9"/>
    </row>
    <row r="28" spans="1:7" ht="27" customHeight="1">
      <c r="A28" s="10">
        <v>16</v>
      </c>
      <c r="B28" s="41" t="s">
        <v>36</v>
      </c>
      <c r="C28" s="43"/>
      <c r="D28" s="31">
        <v>2</v>
      </c>
      <c r="E28" s="32">
        <v>2</v>
      </c>
      <c r="F28" s="29">
        <f t="shared" si="0"/>
        <v>100</v>
      </c>
      <c r="G28" s="9"/>
    </row>
    <row r="29" spans="1:7" ht="29.25" customHeight="1">
      <c r="A29" s="10">
        <v>17</v>
      </c>
      <c r="B29" s="41" t="s">
        <v>35</v>
      </c>
      <c r="C29" s="43"/>
      <c r="D29" s="23">
        <v>9</v>
      </c>
      <c r="E29" s="20">
        <v>36</v>
      </c>
      <c r="F29" s="16">
        <f t="shared" si="0"/>
        <v>25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39" t="s">
        <v>42</v>
      </c>
      <c r="F32" s="39"/>
      <c r="G32" s="39"/>
    </row>
    <row r="33" spans="5:7" ht="15" customHeight="1">
      <c r="E33" s="39" t="s">
        <v>25</v>
      </c>
      <c r="F33" s="39"/>
      <c r="G33" s="39"/>
    </row>
    <row r="34" spans="5:7" ht="17.25" customHeight="1">
      <c r="E34" s="39" t="s">
        <v>38</v>
      </c>
      <c r="F34" s="39"/>
      <c r="G34" s="39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37" t="s">
        <v>40</v>
      </c>
      <c r="F38" s="37"/>
      <c r="G38" s="37"/>
    </row>
    <row r="39" spans="5:7" ht="15" customHeight="1">
      <c r="E39" s="38" t="s">
        <v>41</v>
      </c>
      <c r="F39" s="38"/>
      <c r="G39" s="38"/>
    </row>
    <row r="40" spans="5:7" ht="15" customHeight="1">
      <c r="E40" s="44"/>
      <c r="F40" s="44"/>
      <c r="G40" s="44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Combeq</cp:lastModifiedBy>
  <cp:lastPrinted>2012-04-24T11:20:52Z</cp:lastPrinted>
  <dcterms:created xsi:type="dcterms:W3CDTF">2009-02-26T02:42:51Z</dcterms:created>
  <dcterms:modified xsi:type="dcterms:W3CDTF">2014-01-24T03:07:50Z</dcterms:modified>
  <cp:category/>
  <cp:version/>
  <cp:contentType/>
  <cp:contentStatus/>
</cp:coreProperties>
</file>