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FORM SPM TW4 KOTA BATU 2013" sheetId="1" r:id="rId1"/>
    <sheet name="Sheet2" sheetId="2" r:id="rId2"/>
    <sheet name="Sheet3" sheetId="3" r:id="rId3"/>
  </sheets>
  <definedNames>
    <definedName name="_xlnm.Print_Area" localSheetId="0">'FORM SPM TW4 KOTA BATU 2013'!$A$1:$G$38</definedName>
  </definedNames>
  <calcPr fullCalcOnLoad="1"/>
</workbook>
</file>

<file path=xl/sharedStrings.xml><?xml version="1.0" encoding="utf-8"?>
<sst xmlns="http://schemas.openxmlformats.org/spreadsheetml/2006/main" count="46" uniqueCount="46">
  <si>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</si>
  <si>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</si>
  <si>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</si>
  <si>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</si>
  <si>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</si>
  <si>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</si>
  <si>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</si>
  <si>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</si>
  <si>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</si>
  <si>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</si>
  <si>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</si>
  <si>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</si>
  <si>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</si>
  <si>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</si>
  <si>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</si>
  <si>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</si>
  <si>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</si>
  <si>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</si>
  <si>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</si>
  <si>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</si>
  <si>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</si>
  <si>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</si>
  <si>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</si>
  <si>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</si>
  <si>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</si>
  <si>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</si>
  <si>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</si>
  <si>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</si>
  <si>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</si>
  <si>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</si>
  <si>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</si>
  <si>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</si>
  <si>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</si>
  <si>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</si>
  <si>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</si>
  <si>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</si>
  <si>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</si>
  <si>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</si>
  <si>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</si>
  <si>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</si>
  <si>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</si>
  <si>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:</t>
  </si>
  <si>
    <t>Data sesuai dengan yang disepakati masing-masing pemegang program</t>
  </si>
  <si>
    <t>INDIKATOR KINERJA SPM TAHUN 2013</t>
  </si>
  <si>
    <t>Ket : Data sasaran menggunakan Proyeksi Penduduk 2013</t>
  </si>
  <si>
    <t>TRIWULAN                 : 4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</si>
</sst>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0" fontId="0" fillId="35" borderId="13" xfId="0" applyFill="1" applyBorder="1" applyAlignment="1">
      <alignment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5" fillId="36" borderId="13" xfId="0" applyNumberFormat="1" applyFont="1" applyFill="1" applyBorder="1" applyAlignment="1">
      <alignment horizontal="right"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3" fontId="0" fillId="0" borderId="10" xfId="0" applyNumberFormat="1" applyFill="1" applyBorder="1" applyAlignment="1">
      <alignment vertical="center"/>
    </xf>
    <xf numFmtId="0" fontId="0" fillId="36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7">
      <selection activeCell="D22" sqref="D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30" customWidth="1"/>
    <col min="7" max="7" width="38.140625" style="40" customWidth="1"/>
  </cols>
  <sheetData>
    <row r="1" spans="1:7" ht="19.5" customHeight="1">
      <c r="A1" s="64" t="s">
        <v>43</v>
      </c>
      <c r="B1" s="64"/>
      <c r="C1" s="64"/>
      <c r="D1" s="64"/>
      <c r="E1" s="64"/>
      <c r="F1" s="64"/>
      <c r="G1" s="64"/>
    </row>
    <row r="2" spans="1:7" ht="13.5" customHeight="1">
      <c r="A2" s="67"/>
      <c r="B2" s="67"/>
      <c r="C2" s="67"/>
      <c r="D2" s="67"/>
      <c r="E2" s="67"/>
      <c r="F2" s="67"/>
      <c r="G2" s="67"/>
    </row>
    <row r="3" spans="1:7" ht="18">
      <c r="A3" s="3" t="s">
        <v>35</v>
      </c>
      <c r="B3" s="2"/>
      <c r="C3" s="2"/>
      <c r="D3" s="2"/>
      <c r="E3" s="2"/>
      <c r="F3" s="2"/>
      <c r="G3" s="34"/>
    </row>
    <row r="4" spans="1:7" ht="18">
      <c r="A4" s="3" t="s">
        <v>45</v>
      </c>
      <c r="B4" s="2"/>
      <c r="C4" s="2"/>
      <c r="D4" s="2"/>
      <c r="E4" s="2"/>
      <c r="F4" s="2"/>
      <c r="G4" s="34"/>
    </row>
    <row r="5" spans="1:7" ht="13.5" customHeight="1">
      <c r="A5" s="2"/>
      <c r="B5" s="2"/>
      <c r="C5" s="2"/>
      <c r="D5" s="2"/>
      <c r="E5" s="2"/>
      <c r="F5" s="2"/>
      <c r="G5" s="34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49">
        <v>3216</v>
      </c>
      <c r="E7" s="20">
        <v>3565</v>
      </c>
      <c r="F7" s="25">
        <f>D7/E7*100</f>
        <v>90.21037868162692</v>
      </c>
      <c r="G7" s="31"/>
    </row>
    <row r="8" spans="1:7" ht="24.75" customHeight="1">
      <c r="A8" s="9">
        <v>2</v>
      </c>
      <c r="B8" s="10" t="s">
        <v>5</v>
      </c>
      <c r="C8" s="10"/>
      <c r="D8" s="49">
        <v>568</v>
      </c>
      <c r="E8" s="20">
        <f>20%*E7</f>
        <v>713</v>
      </c>
      <c r="F8" s="25">
        <f aca="true" t="shared" si="0" ref="F8:F17">D8/E8*100</f>
        <v>79.66339410939692</v>
      </c>
      <c r="G8" s="31"/>
    </row>
    <row r="9" spans="1:7" ht="24.75" customHeight="1">
      <c r="A9" s="11">
        <v>3</v>
      </c>
      <c r="B9" s="70" t="s">
        <v>32</v>
      </c>
      <c r="C9" s="62"/>
      <c r="D9" s="49">
        <v>3251</v>
      </c>
      <c r="E9" s="20">
        <v>3403</v>
      </c>
      <c r="F9" s="25">
        <f t="shared" si="0"/>
        <v>95.53335292389067</v>
      </c>
      <c r="G9" s="31"/>
    </row>
    <row r="10" spans="1:7" ht="24.75" customHeight="1">
      <c r="A10" s="9">
        <v>4</v>
      </c>
      <c r="B10" s="10" t="s">
        <v>6</v>
      </c>
      <c r="C10" s="10"/>
      <c r="D10" s="49">
        <v>3112</v>
      </c>
      <c r="E10" s="20">
        <v>3403</v>
      </c>
      <c r="F10" s="25">
        <f t="shared" si="0"/>
        <v>91.44872171613282</v>
      </c>
      <c r="G10" s="31"/>
    </row>
    <row r="11" spans="1:7" ht="24.75" customHeight="1">
      <c r="A11" s="9">
        <v>5</v>
      </c>
      <c r="B11" s="10" t="s">
        <v>7</v>
      </c>
      <c r="C11" s="10"/>
      <c r="D11" s="49">
        <v>426</v>
      </c>
      <c r="E11" s="17">
        <f>15%*E12</f>
        <v>474.59999999999997</v>
      </c>
      <c r="F11" s="25">
        <f t="shared" si="0"/>
        <v>89.7597977243995</v>
      </c>
      <c r="G11" s="31"/>
    </row>
    <row r="12" spans="1:7" ht="24.75" customHeight="1">
      <c r="A12" s="9">
        <v>6</v>
      </c>
      <c r="B12" s="10" t="s">
        <v>8</v>
      </c>
      <c r="C12" s="10"/>
      <c r="D12" s="49">
        <v>2889</v>
      </c>
      <c r="E12" s="20">
        <v>3164</v>
      </c>
      <c r="F12" s="25">
        <f t="shared" si="0"/>
        <v>91.30847029077117</v>
      </c>
      <c r="G12" s="31"/>
    </row>
    <row r="13" spans="1:7" ht="24.75" customHeight="1">
      <c r="A13" s="9">
        <v>7</v>
      </c>
      <c r="B13" s="10" t="s">
        <v>9</v>
      </c>
      <c r="C13" s="10"/>
      <c r="D13" s="49">
        <v>18</v>
      </c>
      <c r="E13" s="20">
        <v>24</v>
      </c>
      <c r="F13" s="25">
        <f t="shared" si="0"/>
        <v>75</v>
      </c>
      <c r="G13" s="24"/>
    </row>
    <row r="14" spans="1:7" ht="24.75" customHeight="1">
      <c r="A14" s="9">
        <v>8</v>
      </c>
      <c r="B14" s="10" t="s">
        <v>10</v>
      </c>
      <c r="C14" s="10"/>
      <c r="D14" s="49">
        <v>11394</v>
      </c>
      <c r="E14" s="32">
        <v>13165</v>
      </c>
      <c r="F14" s="25">
        <f t="shared" si="0"/>
        <v>86.54766426129889</v>
      </c>
      <c r="G14" s="31"/>
    </row>
    <row r="15" spans="1:7" ht="24.75" customHeight="1">
      <c r="A15" s="22">
        <v>9</v>
      </c>
      <c r="B15" s="21" t="s">
        <v>40</v>
      </c>
      <c r="C15" s="21"/>
      <c r="D15" s="49">
        <v>177</v>
      </c>
      <c r="E15" s="45">
        <v>177</v>
      </c>
      <c r="F15" s="25">
        <f t="shared" si="0"/>
        <v>100</v>
      </c>
      <c r="G15" s="24"/>
    </row>
    <row r="16" spans="1:7" ht="24.75" customHeight="1">
      <c r="A16" s="22">
        <v>10</v>
      </c>
      <c r="B16" s="21" t="s">
        <v>11</v>
      </c>
      <c r="C16" s="21"/>
      <c r="D16" s="49">
        <v>12</v>
      </c>
      <c r="E16" s="45">
        <v>12</v>
      </c>
      <c r="F16" s="25">
        <f t="shared" si="0"/>
        <v>100</v>
      </c>
      <c r="G16" s="31"/>
    </row>
    <row r="17" spans="1:7" s="23" customFormat="1" ht="24.75" customHeight="1">
      <c r="A17" s="52">
        <v>11</v>
      </c>
      <c r="B17" s="53" t="s">
        <v>12</v>
      </c>
      <c r="C17" s="53"/>
      <c r="D17" s="54"/>
      <c r="E17" s="55">
        <v>3201</v>
      </c>
      <c r="F17" s="56">
        <f t="shared" si="0"/>
        <v>0</v>
      </c>
      <c r="G17" s="58"/>
    </row>
    <row r="18" spans="1:7" ht="24.75" customHeight="1">
      <c r="A18" s="9">
        <v>12</v>
      </c>
      <c r="B18" s="10" t="s">
        <v>13</v>
      </c>
      <c r="C18" s="10"/>
      <c r="D18" s="49">
        <v>26223</v>
      </c>
      <c r="E18" s="45">
        <v>37228</v>
      </c>
      <c r="F18" s="25">
        <f>D18/E18*100</f>
        <v>70.43891694423552</v>
      </c>
      <c r="G18" s="2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7"/>
      <c r="G19" s="36"/>
    </row>
    <row r="20" spans="1:7" ht="24.75" customHeight="1">
      <c r="A20" s="9"/>
      <c r="B20" s="12" t="s">
        <v>15</v>
      </c>
      <c r="C20" s="13" t="s">
        <v>24</v>
      </c>
      <c r="D20" s="33">
        <v>2</v>
      </c>
      <c r="E20" s="32">
        <v>46934</v>
      </c>
      <c r="F20" s="25">
        <f>D20/E20*100000</f>
        <v>4.261303106489965</v>
      </c>
      <c r="G20" s="24"/>
    </row>
    <row r="21" spans="1:7" ht="24.75" customHeight="1">
      <c r="A21" s="41"/>
      <c r="B21" s="42" t="s">
        <v>16</v>
      </c>
      <c r="C21" s="43" t="s">
        <v>25</v>
      </c>
      <c r="D21" s="44">
        <v>170</v>
      </c>
      <c r="E21" s="57">
        <v>1624</v>
      </c>
      <c r="F21" s="25">
        <f aca="true" t="shared" si="1" ref="F21:F30">D21/E21*100</f>
        <v>10.467980295566502</v>
      </c>
      <c r="G21" s="37"/>
    </row>
    <row r="22" spans="1:7" ht="24.75" customHeight="1">
      <c r="A22" s="9"/>
      <c r="B22" s="12" t="s">
        <v>17</v>
      </c>
      <c r="C22" s="13" t="s">
        <v>26</v>
      </c>
      <c r="D22" s="33">
        <v>85</v>
      </c>
      <c r="E22" s="45">
        <v>206</v>
      </c>
      <c r="F22" s="25">
        <f t="shared" si="1"/>
        <v>41.262135922330096</v>
      </c>
      <c r="G22" s="31"/>
    </row>
    <row r="23" spans="1:7" ht="24.75" customHeight="1">
      <c r="A23" s="9"/>
      <c r="B23" s="12" t="s">
        <v>18</v>
      </c>
      <c r="C23" s="13" t="s">
        <v>27</v>
      </c>
      <c r="D23" s="33">
        <v>138</v>
      </c>
      <c r="E23" s="45">
        <v>138</v>
      </c>
      <c r="F23" s="25">
        <f t="shared" si="1"/>
        <v>100</v>
      </c>
      <c r="G23" s="31"/>
    </row>
    <row r="24" spans="1:7" ht="24.75" customHeight="1">
      <c r="A24" s="9"/>
      <c r="B24" s="12" t="s">
        <v>19</v>
      </c>
      <c r="C24" s="13" t="s">
        <v>28</v>
      </c>
      <c r="D24" s="33">
        <v>4511</v>
      </c>
      <c r="E24" s="20">
        <v>4511</v>
      </c>
      <c r="F24" s="25">
        <f t="shared" si="1"/>
        <v>100</v>
      </c>
      <c r="G24" s="24"/>
    </row>
    <row r="25" spans="1:7" ht="24.75" customHeight="1">
      <c r="A25" s="9">
        <v>14</v>
      </c>
      <c r="B25" s="51" t="s">
        <v>29</v>
      </c>
      <c r="C25" s="10"/>
      <c r="D25" s="33">
        <v>6435</v>
      </c>
      <c r="E25" s="20">
        <v>45883</v>
      </c>
      <c r="F25" s="26">
        <f t="shared" si="1"/>
        <v>14.024802214327748</v>
      </c>
      <c r="G25" s="35"/>
    </row>
    <row r="26" spans="1:7" ht="24.75" customHeight="1">
      <c r="A26" s="14"/>
      <c r="B26" s="15" t="s">
        <v>31</v>
      </c>
      <c r="C26" s="50" t="s">
        <v>30</v>
      </c>
      <c r="D26" s="18"/>
      <c r="E26" s="18"/>
      <c r="F26" s="18"/>
      <c r="G26" s="18"/>
    </row>
    <row r="27" spans="1:7" ht="24.75" customHeight="1">
      <c r="A27" s="9">
        <v>15</v>
      </c>
      <c r="B27" s="10" t="s">
        <v>20</v>
      </c>
      <c r="C27" s="10"/>
      <c r="D27" s="33">
        <v>13374</v>
      </c>
      <c r="E27" s="17">
        <v>45883</v>
      </c>
      <c r="F27" s="26">
        <f t="shared" si="1"/>
        <v>29.148050476211235</v>
      </c>
      <c r="G27" s="24"/>
    </row>
    <row r="28" spans="1:7" ht="24.75" customHeight="1">
      <c r="A28" s="11">
        <v>16</v>
      </c>
      <c r="B28" s="59" t="s">
        <v>34</v>
      </c>
      <c r="C28" s="60"/>
      <c r="D28" s="33">
        <v>3</v>
      </c>
      <c r="E28" s="17">
        <v>5</v>
      </c>
      <c r="F28" s="26">
        <f t="shared" si="1"/>
        <v>60</v>
      </c>
      <c r="G28" s="24"/>
    </row>
    <row r="29" spans="1:7" ht="24.75" customHeight="1">
      <c r="A29" s="11">
        <v>17</v>
      </c>
      <c r="B29" s="61" t="s">
        <v>33</v>
      </c>
      <c r="C29" s="62"/>
      <c r="D29" s="47">
        <v>5</v>
      </c>
      <c r="E29" s="48">
        <v>5</v>
      </c>
      <c r="F29" s="26">
        <f t="shared" si="1"/>
        <v>100</v>
      </c>
      <c r="G29" s="31"/>
    </row>
    <row r="30" spans="1:7" ht="24.75" customHeight="1">
      <c r="A30" s="9">
        <v>18</v>
      </c>
      <c r="B30" s="10" t="s">
        <v>21</v>
      </c>
      <c r="C30" s="10"/>
      <c r="D30" s="33">
        <v>24</v>
      </c>
      <c r="E30" s="19">
        <v>24</v>
      </c>
      <c r="F30" s="25">
        <f t="shared" si="1"/>
        <v>100</v>
      </c>
      <c r="G30" s="24"/>
    </row>
    <row r="31" spans="1:7" ht="19.5" customHeight="1">
      <c r="A31" s="16"/>
      <c r="B31" s="16"/>
      <c r="C31" s="16"/>
      <c r="D31" s="16"/>
      <c r="E31" s="16"/>
      <c r="F31" s="28"/>
      <c r="G31" s="38"/>
    </row>
    <row r="32" spans="1:7" ht="19.5" customHeight="1">
      <c r="A32" s="30" t="s">
        <v>44</v>
      </c>
      <c r="E32" s="69"/>
      <c r="F32" s="66"/>
      <c r="G32" s="66"/>
    </row>
    <row r="33" spans="1:7" ht="19.5" customHeight="1">
      <c r="A33" s="46"/>
      <c r="B33" s="30" t="s">
        <v>41</v>
      </c>
      <c r="C33" s="30" t="s">
        <v>42</v>
      </c>
      <c r="E33" s="66" t="s">
        <v>36</v>
      </c>
      <c r="F33" s="66"/>
      <c r="G33" s="66"/>
    </row>
    <row r="34" spans="5:7" ht="19.5" customHeight="1">
      <c r="E34" s="68" t="s">
        <v>37</v>
      </c>
      <c r="F34" s="68"/>
      <c r="G34" s="68"/>
    </row>
    <row r="35" spans="5:7" ht="19.5" customHeight="1">
      <c r="E35" s="1"/>
      <c r="F35" s="29"/>
      <c r="G35" s="39"/>
    </row>
    <row r="36" ht="19.5" customHeight="1"/>
    <row r="37" spans="5:7" ht="19.5" customHeight="1">
      <c r="E37" s="65" t="s">
        <v>38</v>
      </c>
      <c r="F37" s="65"/>
      <c r="G37" s="65"/>
    </row>
    <row r="38" spans="5:7" ht="19.5" customHeight="1">
      <c r="E38" s="63" t="s">
        <v>39</v>
      </c>
      <c r="F38" s="63"/>
      <c r="G38" s="63"/>
    </row>
    <row r="39" spans="5:7" ht="15" customHeight="1">
      <c r="E39" s="63"/>
      <c r="F39" s="63"/>
      <c r="G39" s="63"/>
    </row>
  </sheetData>
  <sheetProtection/>
  <mergeCells count="11">
    <mergeCell ref="B9:C9"/>
    <mergeCell ref="B28:C28"/>
    <mergeCell ref="B29:C29"/>
    <mergeCell ref="E39:G39"/>
    <mergeCell ref="A1:G1"/>
    <mergeCell ref="E37:G37"/>
    <mergeCell ref="E38:G38"/>
    <mergeCell ref="E33:G33"/>
    <mergeCell ref="A2:G2"/>
    <mergeCell ref="E34:G34"/>
    <mergeCell ref="E32:G32"/>
  </mergeCells>
  <printOptions horizontalCentered="1"/>
  <pageMargins left="0.051181102" right="0.051181102" top="0.708661417322835" bottom="0.511811023622047" header="0" footer="0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Se7ven</cp:lastModifiedBy>
  <cp:lastPrinted>2014-01-15T02:33:10Z</cp:lastPrinted>
  <dcterms:created xsi:type="dcterms:W3CDTF">2009-02-26T02:42:51Z</dcterms:created>
  <dcterms:modified xsi:type="dcterms:W3CDTF">2014-01-22T09:44:02Z</dcterms:modified>
  <cp:category/>
  <cp:version/>
  <cp:contentType/>
  <cp:contentStatus/>
</cp:coreProperties>
</file>