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_SPM_TW_II_THN_2013_KOTA_MA" sheetId="1" r:id="rId1"/>
    <sheet name="Sheet2" sheetId="2" r:id="rId2"/>
    <sheet name="Sheet3" sheetId="3" r:id="rId3"/>
  </sheets>
  <definedNames>
    <definedName name="_xlnm.Print_Area" localSheetId="0">'FORM_SPM_TW_II_THN_2013_KOTA_MA'!$A$1:$G$39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<sst xmlns="http://schemas.openxmlformats.org/spreadsheetml/2006/main" count="44" uniqueCount="44">
  <si>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</si>
  <si>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</si>
  <si>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</si>
  <si>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</si>
  <si>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</si>
  <si>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</si>
  <si>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</si>
  <si>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</si>
  <si>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</si>
  <si>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</si>
  <si>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</si>
  <si>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</si>
  <si>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</si>
  <si>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</si>
  <si>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</si>
  <si>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</si>
  <si>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</si>
  <si>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</si>
  <si>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</si>
  <si>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</si>
  <si>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</si>
  <si>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</si>
  <si>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</si>
  <si>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</si>
  <si>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</si>
  <si>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</si>
  <si>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</si>
  <si>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</si>
  <si>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</si>
  <si>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</si>
  <si>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</si>
  <si>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</si>
  <si>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</si>
  <si>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</si>
  <si>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</si>
  <si>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</si>
  <si>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</si>
  <si>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</si>
  <si>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</si>
  <si>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</si>
  <si>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</si>
  <si>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KOTA          : MADIUN</t>
  </si>
  <si>
    <t>INDIKATOR KINERJA SPM TAHUN 2013</t>
  </si>
  <si>
    <t>TRIWULAN                 : III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</si>
</sst>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42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2188</v>
      </c>
      <c r="E7" s="11">
        <v>3017</v>
      </c>
      <c r="F7" s="22">
        <f>D7/E7*100</f>
        <v>72.52237321842891</v>
      </c>
      <c r="G7" s="10"/>
    </row>
    <row r="8" spans="1:7" ht="15" customHeight="1">
      <c r="A8" s="9">
        <v>2</v>
      </c>
      <c r="B8" s="10" t="s">
        <v>5</v>
      </c>
      <c r="C8" s="10"/>
      <c r="D8" s="11">
        <v>417</v>
      </c>
      <c r="E8" s="11">
        <v>603</v>
      </c>
      <c r="F8" s="22">
        <f aca="true" t="shared" si="0" ref="F8:F30">D8/E8*100</f>
        <v>69.15422885572139</v>
      </c>
      <c r="G8" s="10"/>
    </row>
    <row r="9" spans="1:7" ht="27" customHeight="1">
      <c r="A9" s="19">
        <v>3</v>
      </c>
      <c r="B9" s="28" t="s">
        <v>38</v>
      </c>
      <c r="C9" s="29"/>
      <c r="D9" s="11">
        <v>2075</v>
      </c>
      <c r="E9" s="11">
        <v>2880</v>
      </c>
      <c r="F9" s="22">
        <f t="shared" si="0"/>
        <v>72.04861111111111</v>
      </c>
      <c r="G9" s="10"/>
    </row>
    <row r="10" spans="1:7" ht="15" customHeight="1">
      <c r="A10" s="9">
        <v>4</v>
      </c>
      <c r="B10" s="10" t="s">
        <v>6</v>
      </c>
      <c r="C10" s="10"/>
      <c r="D10" s="11">
        <v>1908</v>
      </c>
      <c r="E10" s="11">
        <v>2880</v>
      </c>
      <c r="F10" s="22">
        <f>D10/E10*100</f>
        <v>66.25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300</v>
      </c>
      <c r="E11" s="11">
        <v>404</v>
      </c>
      <c r="F11" s="22">
        <f>D11/E11*100</f>
        <v>74.25742574257426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1881</v>
      </c>
      <c r="E12" s="11">
        <v>2693</v>
      </c>
      <c r="F12" s="22">
        <f>D12/E12*100</f>
        <v>69.84775343483103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23</v>
      </c>
      <c r="E13" s="14">
        <v>27</v>
      </c>
      <c r="F13" s="22">
        <f>D13/E13*100</f>
        <v>85.18518518518519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6406</v>
      </c>
      <c r="E14" s="11">
        <v>10722</v>
      </c>
      <c r="F14" s="22">
        <f>D14/E14*100</f>
        <v>59.74631598582354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59</v>
      </c>
      <c r="E15" s="11">
        <v>59</v>
      </c>
      <c r="F15" s="22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15</v>
      </c>
      <c r="E16" s="11">
        <v>15</v>
      </c>
      <c r="F16" s="2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4074</v>
      </c>
      <c r="E17" s="11">
        <v>4115</v>
      </c>
      <c r="F17" s="22">
        <f t="shared" si="0"/>
        <v>99.00364520048602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23655</v>
      </c>
      <c r="E18" s="11">
        <v>28548</v>
      </c>
      <c r="F18" s="22">
        <f>D18/E18*100</f>
        <v>82.86044556536359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3"/>
      <c r="G19" s="21"/>
    </row>
    <row r="20" spans="1:7" ht="15" customHeight="1">
      <c r="A20" s="9"/>
      <c r="B20" s="13" t="s">
        <v>16</v>
      </c>
      <c r="C20" s="12" t="s">
        <v>29</v>
      </c>
      <c r="D20" s="11">
        <v>0</v>
      </c>
      <c r="E20" s="14">
        <v>38494</v>
      </c>
      <c r="F20" s="22">
        <f>D20/E20*100000</f>
        <v>0</v>
      </c>
      <c r="G20" s="10"/>
    </row>
    <row r="21" spans="1:7" ht="15" customHeight="1">
      <c r="A21" s="9"/>
      <c r="B21" s="13" t="s">
        <v>17</v>
      </c>
      <c r="C21" s="12" t="s">
        <v>30</v>
      </c>
      <c r="D21" s="11">
        <v>1099</v>
      </c>
      <c r="E21" s="11">
        <v>1342</v>
      </c>
      <c r="F21" s="22">
        <f t="shared" si="0"/>
        <v>81.89269746646795</v>
      </c>
      <c r="G21" s="10"/>
    </row>
    <row r="22" spans="1:7" ht="15" customHeight="1">
      <c r="A22" s="9"/>
      <c r="B22" s="13" t="s">
        <v>18</v>
      </c>
      <c r="C22" s="12" t="s">
        <v>31</v>
      </c>
      <c r="D22" s="11">
        <v>118</v>
      </c>
      <c r="E22" s="11">
        <v>185</v>
      </c>
      <c r="F22" s="22">
        <f t="shared" si="0"/>
        <v>63.78378378378379</v>
      </c>
      <c r="G22" s="10"/>
    </row>
    <row r="23" spans="1:7" ht="15" customHeight="1">
      <c r="A23" s="9"/>
      <c r="B23" s="13" t="s">
        <v>19</v>
      </c>
      <c r="C23" s="12" t="s">
        <v>32</v>
      </c>
      <c r="D23" s="11">
        <v>100</v>
      </c>
      <c r="E23" s="11">
        <v>100</v>
      </c>
      <c r="F23" s="22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33</v>
      </c>
      <c r="D24" s="11">
        <v>6618</v>
      </c>
      <c r="E24" s="11">
        <v>7112</v>
      </c>
      <c r="F24" s="22">
        <f t="shared" si="0"/>
        <v>93.05399325084365</v>
      </c>
      <c r="G24" s="10"/>
    </row>
    <row r="25" spans="1:7" ht="15" customHeight="1">
      <c r="A25" s="9">
        <v>14</v>
      </c>
      <c r="B25" s="15" t="s">
        <v>34</v>
      </c>
      <c r="C25" s="10"/>
      <c r="D25" s="11">
        <v>47972</v>
      </c>
      <c r="E25" s="11">
        <v>63717</v>
      </c>
      <c r="F25" s="22">
        <f>D25/E25*100</f>
        <v>75.28916929547844</v>
      </c>
      <c r="G25" s="10"/>
    </row>
    <row r="26" spans="1:7" ht="15" customHeight="1">
      <c r="A26" s="16"/>
      <c r="B26" s="17" t="s">
        <v>36</v>
      </c>
      <c r="C26" s="18" t="s">
        <v>35</v>
      </c>
      <c r="D26" s="26"/>
      <c r="E26" s="26"/>
      <c r="F26" s="27"/>
      <c r="G26" s="10"/>
    </row>
    <row r="27" spans="1:7" ht="15" customHeight="1">
      <c r="A27" s="9">
        <v>15</v>
      </c>
      <c r="B27" s="10" t="s">
        <v>21</v>
      </c>
      <c r="C27" s="10"/>
      <c r="D27" s="11">
        <v>249</v>
      </c>
      <c r="E27" s="11">
        <v>63717</v>
      </c>
      <c r="F27" s="22">
        <f t="shared" si="0"/>
        <v>0.3907905268609633</v>
      </c>
      <c r="G27" s="10"/>
    </row>
    <row r="28" spans="1:7" ht="27" customHeight="1">
      <c r="A28" s="19">
        <v>16</v>
      </c>
      <c r="B28" s="30" t="s">
        <v>40</v>
      </c>
      <c r="C28" s="31"/>
      <c r="D28" s="11">
        <v>1</v>
      </c>
      <c r="E28" s="11">
        <v>6</v>
      </c>
      <c r="F28" s="22">
        <f t="shared" si="0"/>
        <v>16.666666666666664</v>
      </c>
      <c r="G28" s="10"/>
    </row>
    <row r="29" spans="1:7" ht="15" customHeight="1">
      <c r="A29" s="19">
        <v>17</v>
      </c>
      <c r="B29" s="28" t="s">
        <v>39</v>
      </c>
      <c r="C29" s="29"/>
      <c r="D29" s="11">
        <v>27</v>
      </c>
      <c r="E29" s="11">
        <v>27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27</v>
      </c>
      <c r="E30" s="11">
        <v>27</v>
      </c>
      <c r="F30" s="22">
        <f t="shared" si="0"/>
        <v>100</v>
      </c>
      <c r="G30" s="10"/>
    </row>
    <row r="31" ht="18" customHeight="1"/>
    <row r="32" spans="5:7" ht="14.25" customHeight="1">
      <c r="E32" s="25" t="s">
        <v>37</v>
      </c>
      <c r="F32" s="1"/>
      <c r="G32" s="1"/>
    </row>
    <row r="33" spans="5:7" ht="15" customHeight="1">
      <c r="E33" s="1" t="s">
        <v>25</v>
      </c>
      <c r="F33" s="1"/>
      <c r="G33" s="1"/>
    </row>
    <row r="34" spans="5:7" ht="17.25" customHeight="1">
      <c r="E34" s="1" t="s">
        <v>26</v>
      </c>
      <c r="F34" s="1"/>
      <c r="G34" s="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1" t="s">
        <v>28</v>
      </c>
      <c r="F39" s="1"/>
      <c r="G39" s="1"/>
    </row>
    <row r="40" spans="5:7" ht="15" customHeight="1">
      <c r="E40" s="1"/>
      <c r="F40" s="1"/>
      <c r="G40" s="1"/>
    </row>
  </sheetData>
  <sheetProtection/>
  <mergeCells count="5">
    <mergeCell ref="B9:C9"/>
    <mergeCell ref="B28:C28"/>
    <mergeCell ref="B29:C29"/>
    <mergeCell ref="A1:G1"/>
    <mergeCell ref="A2:G2"/>
  </mergeCells>
  <printOptions horizontalCentered="1"/>
  <pageMargins left="0.35433070866141736" right="0.35433070866141736" top="0.7086614173228347" bottom="0.5118110236220472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hp</cp:lastModifiedBy>
  <cp:lastPrinted>2012-09-24T04:30:54Z</cp:lastPrinted>
  <dcterms:created xsi:type="dcterms:W3CDTF">2009-02-26T02:42:51Z</dcterms:created>
  <dcterms:modified xsi:type="dcterms:W3CDTF">2013-11-11T07:57:54Z</dcterms:modified>
  <cp:category/>
  <cp:version/>
  <cp:contentType/>
  <cp:contentStatus/>
</cp:coreProperties>
</file>