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5401" windowWidth="10065" windowHeight="8700" activeTab="0"/>
  </bookViews>
  <sheets>
    <sheet name="2012" sheetId="1" r:id="rId1"/>
  </sheets>
  <definedNames>
    <definedName name="_xlnm.Print_Area" localSheetId="0">'2012'!$A$1:$G$39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<sst xmlns="http://schemas.openxmlformats.org/spreadsheetml/2006/main" count="44" uniqueCount="44">
  <si>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</si>
  <si>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</si>
  <si>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</si>
  <si>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</si>
  <si>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</si>
  <si>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</si>
  <si>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</si>
  <si>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</si>
  <si>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</si>
  <si>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</si>
  <si>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</si>
  <si>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</si>
  <si>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</si>
  <si>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</si>
  <si>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</si>
  <si>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</si>
  <si>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</si>
  <si>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</si>
  <si>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</si>
  <si>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</si>
  <si>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</si>
  <si>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</si>
  <si>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</si>
  <si>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</si>
  <si>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</si>
  <si>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</si>
  <si>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</si>
  <si>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</si>
  <si>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</si>
  <si>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</si>
  <si>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</si>
  <si>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</si>
  <si>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</si>
  <si>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</si>
  <si>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</si>
  <si>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</si>
  <si>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MADIUN</t>
  </si>
  <si>
    <t>KEPALA DINAS KESEHATAN</t>
  </si>
  <si>
    <t>KABUPATEN MADIUN</t>
  </si>
  <si>
    <t>ARIES NOEGROHO HS, S.Sos, M.Kes</t>
  </si>
  <si>
    <t>NIP. 19591118 198303 1 008</t>
  </si>
  <si>
    <t>INDIKATOR KINERJA SPM TAHUN 2013</t>
  </si>
  <si>
    <t>TRIWULAN                 : II</t>
  </si>
  <si>
    <t>MADIUN,      JULI  2013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</si>
</sst>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Rp.&quot;\ #,##0;&quot;Rp.&quot;\ \-#,##0"/>
    <numFmt numFmtId="173" formatCode="&quot;Rp.&quot;\ #,##0;[Red]&quot;Rp.&quot;\ \-#,##0"/>
    <numFmt numFmtId="174" formatCode="&quot;Rp.&quot;\ #,##0.00;&quot;Rp.&quot;\ \-#,##0.00"/>
    <numFmt numFmtId="175" formatCode="&quot;Rp.&quot;\ #,##0.00;[Red]&quot;Rp.&quot;\ \-#,##0.00"/>
    <numFmt numFmtId="176" formatCode="_ &quot;Rp.&quot;\ * #,##0_ ;_ &quot;Rp.&quot;\ * \-#,##0_ ;_ &quot;Rp.&quot;\ * &quot;-&quot;_ ;_ @_ "/>
    <numFmt numFmtId="177" formatCode="_ * #,##0_ ;_ * \-#,##0_ ;_ * &quot;-&quot;_ ;_ @_ "/>
    <numFmt numFmtId="178" formatCode="_ &quot;Rp.&quot;\ * #,##0.00_ ;_ &quot;Rp.&quot;\ * \-#,##0.00_ ;_ &quot;Rp.&quot;\ * &quot;-&quot;??_ ;_ @_ "/>
    <numFmt numFmtId="179" formatCode="_ * #,##0.00_ ;_ * \-#,##0.00_ ;_ * &quot;-&quot;??_ ;_ @_ "/>
    <numFmt numFmtId="180" formatCode="&quot;Rp.&quot;\ #,##0_);\(&quot;Rp.&quot;\ #,##0\)"/>
    <numFmt numFmtId="181" formatCode="&quot;Rp.&quot;\ #,##0_);[Red]\(&quot;Rp.&quot;\ #,##0\)"/>
    <numFmt numFmtId="182" formatCode="&quot;Rp.&quot;\ #,##0.00_);\(&quot;Rp.&quot;\ #,##0.00\)"/>
    <numFmt numFmtId="183" formatCode="&quot;Rp.&quot;\ #,##0.00_);[Red]\(&quot;Rp.&quot;\ #,##0.00\)"/>
    <numFmt numFmtId="184" formatCode="_(&quot;Rp.&quot;\ * #,##0_);_(&quot;Rp.&quot;\ * \(#,##0\);_(&quot;Rp.&quot;\ * &quot;-&quot;_);_(@_)"/>
    <numFmt numFmtId="185" formatCode="_(&quot;Rp.&quot;\ * #,##0.00_);_(&quot;Rp.&quot;\ * \(#,##0.00\);_(&quot;Rp.&quot;\ 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3" fontId="5" fillId="24" borderId="13" xfId="0" applyNumberFormat="1" applyFont="1" applyFill="1" applyBorder="1" applyAlignment="1">
      <alignment horizontal="center" vertical="top"/>
    </xf>
    <xf numFmtId="2" fontId="5" fillId="24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 quotePrefix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0.8515625" style="0" customWidth="1"/>
    <col min="6" max="6" width="12.28125" style="0" customWidth="1"/>
    <col min="7" max="7" width="14.57421875" style="0" customWidth="1"/>
  </cols>
  <sheetData>
    <row r="1" spans="1:7" ht="19.5" customHeight="1">
      <c r="A1" s="22" t="s">
        <v>41</v>
      </c>
      <c r="B1" s="22"/>
      <c r="C1" s="22"/>
      <c r="D1" s="22"/>
      <c r="E1" s="22"/>
      <c r="F1" s="22"/>
      <c r="G1" s="22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7070</v>
      </c>
      <c r="E7" s="15">
        <v>11259</v>
      </c>
      <c r="F7" s="16">
        <f>D7/E7*100</f>
        <v>62.79420907718269</v>
      </c>
      <c r="G7" s="10"/>
    </row>
    <row r="8" spans="1:7" ht="15" customHeight="1">
      <c r="A8" s="9">
        <v>2</v>
      </c>
      <c r="B8" s="10" t="s">
        <v>5</v>
      </c>
      <c r="C8" s="10"/>
      <c r="D8" s="15">
        <v>1269</v>
      </c>
      <c r="E8" s="15">
        <v>2252</v>
      </c>
      <c r="F8" s="16">
        <f aca="true" t="shared" si="0" ref="F8:F30">D8/E8*100</f>
        <v>56.349911190053284</v>
      </c>
      <c r="G8" s="10"/>
    </row>
    <row r="9" spans="1:7" ht="27" customHeight="1">
      <c r="A9" s="11">
        <v>3</v>
      </c>
      <c r="B9" s="27" t="s">
        <v>33</v>
      </c>
      <c r="C9" s="28"/>
      <c r="D9" s="15">
        <v>7147</v>
      </c>
      <c r="E9" s="15">
        <v>10747</v>
      </c>
      <c r="F9" s="16">
        <f t="shared" si="0"/>
        <v>66.50227970596445</v>
      </c>
      <c r="G9" s="10"/>
    </row>
    <row r="10" spans="1:7" ht="15" customHeight="1">
      <c r="A10" s="9">
        <v>4</v>
      </c>
      <c r="B10" s="10" t="s">
        <v>6</v>
      </c>
      <c r="C10" s="10"/>
      <c r="D10" s="15">
        <v>7043</v>
      </c>
      <c r="E10" s="15">
        <v>10747</v>
      </c>
      <c r="F10" s="16">
        <f>D10/E10*100</f>
        <v>65.53456778635899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879</v>
      </c>
      <c r="E11" s="15">
        <v>1498</v>
      </c>
      <c r="F11" s="16">
        <f>D11/E11*100</f>
        <v>58.67823765020027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6506</v>
      </c>
      <c r="E12" s="15">
        <v>9989</v>
      </c>
      <c r="F12" s="16">
        <f>D12/E12*100</f>
        <v>65.13164480929022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154</v>
      </c>
      <c r="E13" s="20">
        <v>206</v>
      </c>
      <c r="F13" s="16">
        <f>D13/E13*100</f>
        <v>74.75728155339806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22278</v>
      </c>
      <c r="E14" s="15">
        <v>40118</v>
      </c>
      <c r="F14" s="16">
        <f>D14/E14*100</f>
        <v>55.531183010120145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2188</v>
      </c>
      <c r="E15" s="15">
        <v>2333</v>
      </c>
      <c r="F15" s="16">
        <f t="shared" si="0"/>
        <v>93.78482640377197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193</v>
      </c>
      <c r="E16" s="19">
        <v>193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2172</v>
      </c>
      <c r="E17" s="19">
        <v>9611</v>
      </c>
      <c r="F17" s="16">
        <f t="shared" si="0"/>
        <v>22.599105191967535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121007</v>
      </c>
      <c r="E18" s="15">
        <v>149278</v>
      </c>
      <c r="F18" s="16">
        <f t="shared" si="0"/>
        <v>81.0615093985718</v>
      </c>
      <c r="G18" s="10"/>
    </row>
    <row r="19" spans="1:7" ht="15" customHeight="1">
      <c r="A19" s="9">
        <v>13</v>
      </c>
      <c r="B19" s="10" t="s">
        <v>15</v>
      </c>
      <c r="C19" s="10"/>
      <c r="D19" s="17"/>
      <c r="E19" s="17"/>
      <c r="F19" s="18"/>
      <c r="G19" s="12"/>
    </row>
    <row r="20" spans="1:7" ht="15" customHeight="1">
      <c r="A20" s="9"/>
      <c r="B20" s="13" t="s">
        <v>16</v>
      </c>
      <c r="C20" s="14" t="s">
        <v>25</v>
      </c>
      <c r="D20" s="15">
        <v>0</v>
      </c>
      <c r="E20" s="20">
        <v>146860</v>
      </c>
      <c r="F20" s="21">
        <f>(D20/E20)*100000</f>
        <v>0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465</v>
      </c>
      <c r="E21" s="15">
        <v>2308</v>
      </c>
      <c r="F21" s="16">
        <f t="shared" si="0"/>
        <v>20.147313691507797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354</v>
      </c>
      <c r="E22" s="15">
        <v>722</v>
      </c>
      <c r="F22" s="16">
        <f>D22/E22*100</f>
        <v>49.03047091412742</v>
      </c>
      <c r="G22" s="10"/>
    </row>
    <row r="23" spans="1:7" ht="15" customHeight="1">
      <c r="A23" s="9"/>
      <c r="B23" s="13" t="s">
        <v>19</v>
      </c>
      <c r="C23" s="14" t="s">
        <v>28</v>
      </c>
      <c r="D23" s="15">
        <v>103</v>
      </c>
      <c r="E23" s="15">
        <v>103</v>
      </c>
      <c r="F23" s="16">
        <f>D23/E23*100</f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8709</v>
      </c>
      <c r="E24" s="15">
        <v>42519</v>
      </c>
      <c r="F24" s="16">
        <f t="shared" si="0"/>
        <v>20.482607775347493</v>
      </c>
      <c r="G24" s="10"/>
    </row>
    <row r="25" spans="1:7" ht="15" customHeight="1">
      <c r="A25" s="9">
        <v>14</v>
      </c>
      <c r="B25" s="10" t="s">
        <v>30</v>
      </c>
      <c r="C25" s="10"/>
      <c r="D25" s="15"/>
      <c r="E25" s="15">
        <v>231571</v>
      </c>
      <c r="F25" s="16">
        <f t="shared" si="0"/>
        <v>0</v>
      </c>
      <c r="G25" s="10"/>
    </row>
    <row r="26" spans="1:7" ht="15" customHeight="1">
      <c r="A26" s="9"/>
      <c r="B26" s="13" t="s">
        <v>32</v>
      </c>
      <c r="C26" s="14" t="s">
        <v>31</v>
      </c>
      <c r="D26" s="17"/>
      <c r="E26" s="17">
        <v>231571</v>
      </c>
      <c r="F26" s="18"/>
      <c r="G26" s="12"/>
    </row>
    <row r="27" spans="1:7" ht="15" customHeight="1">
      <c r="A27" s="9">
        <v>15</v>
      </c>
      <c r="B27" s="10" t="s">
        <v>21</v>
      </c>
      <c r="C27" s="10"/>
      <c r="D27" s="19"/>
      <c r="E27" s="19">
        <v>231571</v>
      </c>
      <c r="F27" s="21">
        <f t="shared" si="0"/>
        <v>0</v>
      </c>
      <c r="G27" s="10"/>
    </row>
    <row r="28" spans="1:7" ht="27" customHeight="1">
      <c r="A28" s="11">
        <v>16</v>
      </c>
      <c r="B28" s="27" t="s">
        <v>35</v>
      </c>
      <c r="C28" s="28"/>
      <c r="D28" s="19">
        <v>2</v>
      </c>
      <c r="E28" s="19">
        <v>2</v>
      </c>
      <c r="F28" s="21">
        <f t="shared" si="0"/>
        <v>100</v>
      </c>
      <c r="G28" s="10"/>
    </row>
    <row r="29" spans="1:7" ht="29.25" customHeight="1">
      <c r="A29" s="11">
        <v>17</v>
      </c>
      <c r="B29" s="27" t="s">
        <v>34</v>
      </c>
      <c r="C29" s="28"/>
      <c r="D29" s="15">
        <v>12</v>
      </c>
      <c r="E29" s="15">
        <v>12</v>
      </c>
      <c r="F29" s="16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206</v>
      </c>
      <c r="E30" s="15">
        <v>206</v>
      </c>
      <c r="F30" s="16">
        <f t="shared" si="0"/>
        <v>100</v>
      </c>
      <c r="G30" s="10"/>
    </row>
    <row r="31" ht="18" customHeight="1"/>
    <row r="32" spans="5:7" ht="14.25" customHeight="1">
      <c r="E32" s="24" t="s">
        <v>43</v>
      </c>
      <c r="F32" s="25"/>
      <c r="G32" s="25"/>
    </row>
    <row r="33" spans="5:7" ht="15" customHeight="1">
      <c r="E33" s="24" t="s">
        <v>37</v>
      </c>
      <c r="F33" s="25"/>
      <c r="G33" s="25"/>
    </row>
    <row r="34" spans="5:7" ht="17.25" customHeight="1">
      <c r="E34" s="24" t="s">
        <v>38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3" t="s">
        <v>39</v>
      </c>
      <c r="F38" s="23"/>
      <c r="G38" s="23"/>
    </row>
    <row r="39" spans="5:7" ht="15" customHeight="1">
      <c r="E39" s="24" t="s">
        <v>40</v>
      </c>
      <c r="F39" s="25"/>
      <c r="G39" s="25"/>
    </row>
    <row r="40" spans="5:7" ht="15" customHeight="1">
      <c r="E40" s="25"/>
      <c r="F40" s="25"/>
      <c r="G40" s="25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DINAS KESEHATAN</cp:lastModifiedBy>
  <cp:lastPrinted>2012-11-27T16:48:50Z</cp:lastPrinted>
  <dcterms:created xsi:type="dcterms:W3CDTF">2009-02-26T02:42:51Z</dcterms:created>
  <dcterms:modified xsi:type="dcterms:W3CDTF">2013-12-02T05:58:54Z</dcterms:modified>
  <cp:category/>
  <cp:version/>
  <cp:contentType/>
  <cp:contentStatus/>
</cp:coreProperties>
</file>