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7680" activeTab="0"/>
  </bookViews>
  <sheets>
    <sheet name="triw iI" sheetId="1" r:id="rId1"/>
  </sheets>
  <externalReferences>
    <externalReference r:id="rId4"/>
  </externalReferences>
  <definedNames>
    <definedName name="_xlnm.Print_Area" localSheetId="0">'triw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<sst xmlns="http://schemas.openxmlformats.org/spreadsheetml/2006/main" count="44" uniqueCount="44">
  <si>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</si>
  <si>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</si>
  <si>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</si>
  <si>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</si>
  <si>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</si>
  <si>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</si>
  <si>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</si>
  <si>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</si>
  <si>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</si>
  <si>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</si>
  <si>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</si>
  <si>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</si>
  <si>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</si>
  <si>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</si>
  <si>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</si>
  <si>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</si>
  <si>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</si>
  <si>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</si>
  <si>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</si>
  <si>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</si>
  <si>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</si>
  <si>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</si>
  <si>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</si>
  <si>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</si>
  <si>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</si>
  <si>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</si>
  <si>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</si>
  <si>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</si>
  <si>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</si>
  <si>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</si>
  <si>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</si>
  <si>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</si>
  <si>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</si>
  <si>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</si>
  <si>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</si>
  <si>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</si>
  <si>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</si>
  <si>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</si>
  <si>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</si>
  <si>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</si>
  <si>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</si>
  <si>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INDIKATOR KINERJA SPM TAHUN 2013</t>
  </si>
  <si>
    <t>TRIWULAN                 : III ( JANUARI S/D SEPTEMBER  2013)</t>
  </si>
  <si>
    <t>TUBAN,     Oktober 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</si>
</sst>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\ ;&quot; (&quot;#,##0.00\);&quot; -&quot;#\ ;@\ "/>
  </numFmts>
  <fonts count="39"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170" fontId="5" fillId="0" borderId="0">
      <alignment/>
      <protection/>
    </xf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" fontId="22" fillId="0" borderId="13" xfId="0" applyNumberFormat="1" applyFont="1" applyBorder="1" applyAlignment="1" quotePrefix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2" fillId="3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0" fillId="35" borderId="13" xfId="0" applyNumberFormat="1" applyFont="1" applyFill="1" applyBorder="1" applyAlignment="1">
      <alignment horizontal="center" vertical="center"/>
    </xf>
    <xf numFmtId="3" fontId="22" fillId="35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KOMPUTER%20SIK\PROFIL\PROFIL-2011\TABEL%20LAMPIRAN%20PROFIL%202011-LlinkSP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75">
        <row r="44">
          <cell r="E44">
            <v>328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9" t="s">
        <v>41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ht="24" customHeight="1">
      <c r="A7" s="8">
        <v>1</v>
      </c>
      <c r="B7" s="9" t="s">
        <v>7</v>
      </c>
      <c r="C7" s="9"/>
      <c r="D7" s="10">
        <v>12560</v>
      </c>
      <c r="E7" s="11">
        <v>18928</v>
      </c>
      <c r="F7" s="12">
        <f>D7/E7*100</f>
        <v>66.35672020287406</v>
      </c>
      <c r="G7" s="9"/>
    </row>
    <row r="8" spans="1:7" ht="24" customHeight="1">
      <c r="A8" s="8">
        <v>2</v>
      </c>
      <c r="B8" s="9" t="s">
        <v>8</v>
      </c>
      <c r="C8" s="9"/>
      <c r="D8" s="10">
        <v>2272</v>
      </c>
      <c r="E8" s="11">
        <v>3786</v>
      </c>
      <c r="F8" s="12">
        <f aca="true" t="shared" si="0" ref="F8:F30">D8/E8*100</f>
        <v>60.01056524035921</v>
      </c>
      <c r="G8" s="9"/>
    </row>
    <row r="9" spans="1:7" ht="27.75" customHeight="1">
      <c r="A9" s="13">
        <v>3</v>
      </c>
      <c r="B9" s="31" t="s">
        <v>9</v>
      </c>
      <c r="C9" s="32"/>
      <c r="D9" s="10">
        <v>13057</v>
      </c>
      <c r="E9" s="11">
        <v>18068</v>
      </c>
      <c r="F9" s="12">
        <f t="shared" si="0"/>
        <v>72.26588443657295</v>
      </c>
      <c r="G9" s="9"/>
    </row>
    <row r="10" spans="1:7" ht="24" customHeight="1">
      <c r="A10" s="8">
        <v>4</v>
      </c>
      <c r="B10" s="9" t="s">
        <v>10</v>
      </c>
      <c r="C10" s="9"/>
      <c r="D10" s="10">
        <v>12493</v>
      </c>
      <c r="E10" s="11">
        <v>18068</v>
      </c>
      <c r="F10" s="12">
        <f>D10/E10*100</f>
        <v>69.1443435908789</v>
      </c>
      <c r="G10" s="9"/>
    </row>
    <row r="11" spans="1:7" ht="24" customHeight="1">
      <c r="A11" s="8">
        <v>5</v>
      </c>
      <c r="B11" s="9" t="s">
        <v>11</v>
      </c>
      <c r="C11" s="9"/>
      <c r="D11" s="10">
        <v>1266</v>
      </c>
      <c r="E11" s="11">
        <v>2508</v>
      </c>
      <c r="F11" s="12">
        <f>D11/E11*100</f>
        <v>50.47846889952153</v>
      </c>
      <c r="G11" s="9"/>
    </row>
    <row r="12" spans="1:7" ht="24" customHeight="1">
      <c r="A12" s="8">
        <v>6</v>
      </c>
      <c r="B12" s="9" t="s">
        <v>12</v>
      </c>
      <c r="C12" s="28"/>
      <c r="D12" s="10">
        <v>13072</v>
      </c>
      <c r="E12" s="11">
        <v>13719</v>
      </c>
      <c r="F12" s="12">
        <f>D12/E12*100</f>
        <v>95.28391282163423</v>
      </c>
      <c r="G12" s="9"/>
    </row>
    <row r="13" spans="1:7" ht="24" customHeight="1">
      <c r="A13" s="8">
        <v>7</v>
      </c>
      <c r="B13" s="9" t="s">
        <v>13</v>
      </c>
      <c r="C13" s="9"/>
      <c r="D13" s="10">
        <v>110</v>
      </c>
      <c r="E13" s="14">
        <v>328</v>
      </c>
      <c r="F13" s="12">
        <f>D13/E13*100</f>
        <v>33.53658536585366</v>
      </c>
      <c r="G13" s="9"/>
    </row>
    <row r="14" spans="1:7" ht="24" customHeight="1">
      <c r="A14" s="8">
        <v>8</v>
      </c>
      <c r="B14" s="9" t="s">
        <v>14</v>
      </c>
      <c r="C14" s="9"/>
      <c r="D14" s="10">
        <v>46919</v>
      </c>
      <c r="E14" s="11">
        <v>69167</v>
      </c>
      <c r="F14" s="12">
        <f>D14/E14*100</f>
        <v>67.83437188254514</v>
      </c>
      <c r="G14" s="9"/>
    </row>
    <row r="15" spans="1:7" ht="24" customHeight="1">
      <c r="A15" s="8">
        <v>9</v>
      </c>
      <c r="B15" s="9" t="s">
        <v>15</v>
      </c>
      <c r="C15" s="9"/>
      <c r="D15" s="10">
        <v>49</v>
      </c>
      <c r="E15" s="11">
        <v>7521</v>
      </c>
      <c r="F15" s="12">
        <f t="shared" si="0"/>
        <v>0.6515091078314054</v>
      </c>
      <c r="G15" s="28"/>
    </row>
    <row r="16" spans="1:7" ht="24" customHeight="1">
      <c r="A16" s="8">
        <v>10</v>
      </c>
      <c r="B16" s="9" t="s">
        <v>16</v>
      </c>
      <c r="C16" s="9"/>
      <c r="D16" s="10">
        <v>320</v>
      </c>
      <c r="E16" s="11">
        <v>146</v>
      </c>
      <c r="F16" s="12">
        <f t="shared" si="0"/>
        <v>219.17808219178082</v>
      </c>
      <c r="G16" s="9"/>
    </row>
    <row r="17" spans="1:7" ht="24" customHeight="1">
      <c r="A17" s="8">
        <v>11</v>
      </c>
      <c r="B17" s="9" t="s">
        <v>17</v>
      </c>
      <c r="C17" s="9"/>
      <c r="D17" s="10">
        <v>14955</v>
      </c>
      <c r="E17" s="11">
        <v>18463</v>
      </c>
      <c r="F17" s="12">
        <f t="shared" si="0"/>
        <v>80.99983751286356</v>
      </c>
      <c r="G17" s="28"/>
    </row>
    <row r="18" spans="1:7" ht="24" customHeight="1">
      <c r="A18" s="8">
        <v>12</v>
      </c>
      <c r="B18" s="9" t="s">
        <v>18</v>
      </c>
      <c r="C18" s="9"/>
      <c r="D18" s="10">
        <v>140583</v>
      </c>
      <c r="E18" s="11">
        <v>193457</v>
      </c>
      <c r="F18" s="12">
        <f>D18/E18*100</f>
        <v>72.66886181425329</v>
      </c>
      <c r="G18" s="9"/>
    </row>
    <row r="19" spans="1:7" ht="24" customHeight="1">
      <c r="A19" s="8">
        <v>13</v>
      </c>
      <c r="B19" s="9" t="s">
        <v>19</v>
      </c>
      <c r="C19" s="9"/>
      <c r="D19" s="15"/>
      <c r="E19" s="16"/>
      <c r="F19" s="17"/>
      <c r="G19" s="18"/>
    </row>
    <row r="20" spans="1:7" ht="24" customHeight="1">
      <c r="A20" s="8"/>
      <c r="B20" s="19" t="s">
        <v>20</v>
      </c>
      <c r="C20" s="20" t="s">
        <v>21</v>
      </c>
      <c r="D20" s="10">
        <v>4</v>
      </c>
      <c r="E20" s="14">
        <v>255858</v>
      </c>
      <c r="F20" s="12">
        <f>SUM(D20/E20*100000)</f>
        <v>1.5633671802327853</v>
      </c>
      <c r="G20" s="9"/>
    </row>
    <row r="21" spans="1:7" ht="24" customHeight="1">
      <c r="A21" s="8"/>
      <c r="B21" s="19" t="s">
        <v>22</v>
      </c>
      <c r="C21" s="20" t="s">
        <v>23</v>
      </c>
      <c r="D21" s="10">
        <v>4080</v>
      </c>
      <c r="E21" s="11">
        <v>8480</v>
      </c>
      <c r="F21" s="12">
        <f t="shared" si="0"/>
        <v>48.113207547169814</v>
      </c>
      <c r="G21" s="9"/>
    </row>
    <row r="22" spans="1:7" ht="24" customHeight="1">
      <c r="A22" s="8"/>
      <c r="B22" s="19" t="s">
        <v>24</v>
      </c>
      <c r="C22" s="20" t="s">
        <v>25</v>
      </c>
      <c r="D22" s="10">
        <v>290</v>
      </c>
      <c r="E22" s="11">
        <v>852</v>
      </c>
      <c r="F22" s="12">
        <f t="shared" si="0"/>
        <v>34.037558685446015</v>
      </c>
      <c r="G22" s="9"/>
    </row>
    <row r="23" spans="1:7" ht="24" customHeight="1">
      <c r="A23" s="8"/>
      <c r="B23" s="19" t="s">
        <v>26</v>
      </c>
      <c r="C23" s="20" t="s">
        <v>27</v>
      </c>
      <c r="D23" s="10">
        <v>134</v>
      </c>
      <c r="E23" s="11">
        <v>134</v>
      </c>
      <c r="F23" s="12">
        <f t="shared" si="0"/>
        <v>100</v>
      </c>
      <c r="G23" s="9"/>
    </row>
    <row r="24" spans="1:7" ht="24" customHeight="1">
      <c r="A24" s="8"/>
      <c r="B24" s="19" t="s">
        <v>28</v>
      </c>
      <c r="C24" s="20" t="s">
        <v>29</v>
      </c>
      <c r="D24" s="10">
        <v>10811</v>
      </c>
      <c r="E24" s="11">
        <v>14111</v>
      </c>
      <c r="F24" s="12">
        <f t="shared" si="0"/>
        <v>76.61398908652825</v>
      </c>
      <c r="G24" s="9"/>
    </row>
    <row r="25" spans="1:7" ht="24" customHeight="1">
      <c r="A25" s="8">
        <v>14</v>
      </c>
      <c r="B25" s="9" t="s">
        <v>30</v>
      </c>
      <c r="C25" s="9"/>
      <c r="D25" s="10">
        <v>83962</v>
      </c>
      <c r="E25" s="11">
        <v>514658</v>
      </c>
      <c r="F25" s="12">
        <f>D25/E25*100</f>
        <v>16.314134823513868</v>
      </c>
      <c r="G25" s="9"/>
    </row>
    <row r="26" spans="1:7" ht="24" customHeight="1">
      <c r="A26" s="8"/>
      <c r="B26" s="19" t="s">
        <v>31</v>
      </c>
      <c r="C26" s="20" t="s">
        <v>32</v>
      </c>
      <c r="D26" s="21"/>
      <c r="E26" s="22"/>
      <c r="F26" s="23" t="e">
        <f t="shared" si="0"/>
        <v>#DIV/0!</v>
      </c>
      <c r="G26" s="24"/>
    </row>
    <row r="27" spans="1:7" ht="33" customHeight="1">
      <c r="A27" s="8">
        <v>15</v>
      </c>
      <c r="B27" s="9" t="s">
        <v>33</v>
      </c>
      <c r="C27" s="9"/>
      <c r="D27" s="10">
        <v>10720</v>
      </c>
      <c r="E27" s="11">
        <v>514658</v>
      </c>
      <c r="F27" s="12">
        <f t="shared" si="0"/>
        <v>2.0829366297619</v>
      </c>
      <c r="G27" s="9"/>
    </row>
    <row r="28" spans="1:7" ht="33" customHeight="1">
      <c r="A28" s="13">
        <v>16</v>
      </c>
      <c r="B28" s="31" t="s">
        <v>34</v>
      </c>
      <c r="C28" s="32"/>
      <c r="D28" s="10">
        <v>3</v>
      </c>
      <c r="E28" s="11">
        <v>3</v>
      </c>
      <c r="F28" s="12">
        <f>D28/E28*100</f>
        <v>100</v>
      </c>
      <c r="G28" s="9"/>
    </row>
    <row r="29" spans="1:7" ht="29.25" customHeight="1">
      <c r="A29" s="13">
        <v>17</v>
      </c>
      <c r="B29" s="31" t="s">
        <v>35</v>
      </c>
      <c r="C29" s="32"/>
      <c r="D29" s="10">
        <v>7</v>
      </c>
      <c r="E29" s="11">
        <v>7</v>
      </c>
      <c r="F29" s="12">
        <f t="shared" si="0"/>
        <v>100</v>
      </c>
      <c r="G29" s="9"/>
    </row>
    <row r="30" spans="1:7" ht="24" customHeight="1">
      <c r="A30" s="8">
        <v>18</v>
      </c>
      <c r="B30" s="9" t="s">
        <v>36</v>
      </c>
      <c r="C30" s="9"/>
      <c r="D30" s="10">
        <v>328</v>
      </c>
      <c r="E30" s="11">
        <f>'[1]73'!E44</f>
        <v>328</v>
      </c>
      <c r="F30" s="12">
        <f t="shared" si="0"/>
        <v>100</v>
      </c>
      <c r="G30" s="9"/>
    </row>
    <row r="31" ht="36" customHeight="1"/>
    <row r="32" spans="5:7" ht="14.25" customHeight="1">
      <c r="E32" s="33" t="s">
        <v>43</v>
      </c>
      <c r="F32" s="33"/>
      <c r="G32" s="33"/>
    </row>
    <row r="33" spans="5:7" ht="15" customHeight="1">
      <c r="E33" s="33" t="s">
        <v>37</v>
      </c>
      <c r="F33" s="33"/>
      <c r="G33" s="33"/>
    </row>
    <row r="34" spans="5:7" ht="17.25" customHeight="1">
      <c r="E34" s="33" t="s">
        <v>38</v>
      </c>
      <c r="F34" s="33"/>
      <c r="G34" s="33"/>
    </row>
    <row r="35" spans="5:7" ht="17.25" customHeight="1">
      <c r="E35" s="25"/>
      <c r="F35" s="26"/>
      <c r="G35" s="25"/>
    </row>
    <row r="36" spans="5:7" ht="17.25" customHeight="1">
      <c r="E36" s="25"/>
      <c r="F36" s="26"/>
      <c r="G36" s="25"/>
    </row>
    <row r="37" ht="15" customHeight="1">
      <c r="F37" s="27"/>
    </row>
    <row r="38" spans="5:7" ht="15" customHeight="1">
      <c r="E38" s="34" t="s">
        <v>39</v>
      </c>
      <c r="F38" s="34"/>
      <c r="G38" s="34"/>
    </row>
    <row r="39" spans="5:7" ht="15" customHeight="1">
      <c r="E39" s="33" t="s">
        <v>40</v>
      </c>
      <c r="F39" s="33"/>
      <c r="G39" s="33"/>
    </row>
    <row r="40" spans="5:7" ht="15" customHeight="1">
      <c r="E40" s="33"/>
      <c r="F40" s="33"/>
      <c r="G40" s="33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endang</dc:creator>
  <cp:keywords/>
  <dc:description/>
  <cp:lastModifiedBy>tuban</cp:lastModifiedBy>
  <cp:lastPrinted>2013-06-07T02:33:58Z</cp:lastPrinted>
  <dcterms:created xsi:type="dcterms:W3CDTF">2012-04-24T04:03:48Z</dcterms:created>
  <dcterms:modified xsi:type="dcterms:W3CDTF">2013-10-11T06:32:50Z</dcterms:modified>
  <cp:category/>
  <cp:version/>
  <cp:contentType/>
  <cp:contentStatus/>
</cp:coreProperties>
</file>