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15" yWindow="2400" windowWidth="15135" windowHeight="8130"/>
  </bookViews>
  <sheets>
    <sheet name="Trib I" sheetId="4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1" i="4" l="1"/>
  <c r="E8" i="4"/>
  <c r="F18" i="4" l="1"/>
  <c r="F30" i="4"/>
  <c r="F29" i="4"/>
  <c r="F28" i="4"/>
  <c r="F27" i="4"/>
  <c r="F25" i="4"/>
  <c r="F24" i="4"/>
  <c r="F23" i="4"/>
  <c r="F22" i="4"/>
  <c r="F21" i="4"/>
  <c r="F20" i="4"/>
  <c r="F17" i="4"/>
  <c r="F16" i="4"/>
  <c r="F15" i="4"/>
  <c r="F14" i="4"/>
  <c r="F13" i="4"/>
  <c r="F12" i="4"/>
  <c r="F11" i="4"/>
  <c r="F10" i="4"/>
  <c r="F9" i="4"/>
  <c r="F8" i="4"/>
  <c r="F7" i="4"/>
  <c r="D3" i="4"/>
</calcChain>
</file>

<file path=xl/sharedStrings.xml><?xml version="1.0" encoding="utf-8"?>
<sst xmlns="http://schemas.openxmlformats.org/spreadsheetml/2006/main" count="39" uniqueCount="39">
  <si>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</si>
  <si>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</si>
  <si>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</si>
  <si>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</si>
  <si>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</si>
  <si>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</si>
  <si>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</si>
  <si>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</si>
  <si>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</si>
  <si>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</si>
  <si>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</si>
  <si>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</si>
  <si>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</si>
  <si>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</si>
  <si>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</si>
  <si>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</si>
  <si>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</si>
  <si>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</si>
  <si>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</si>
  <si>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</si>
  <si>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</si>
  <si>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</si>
  <si>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</si>
  <si>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</si>
  <si>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</si>
  <si>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</si>
  <si>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</si>
  <si>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</si>
  <si>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</si>
  <si>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</si>
  <si>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</si>
  <si>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</si>
  <si>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</si>
  <si>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</si>
  <si>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</si>
  <si>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</si>
  <si>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</si>
  <si>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2013</t>
  </si>
  <si>
    <t>TRIWULAN                       :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</si>
</sst>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H21" sqref="H21"/>
    </sheetView>
  </sheetViews>
  <sheetFormatPr defaultRowHeight="15" x14ac:dyDescent="0.2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8.28515625" customWidth="1"/>
    <col min="7" max="7" width="14.5703125" customWidth="1"/>
  </cols>
  <sheetData>
    <row r="1" spans="1:7" ht="18" x14ac:dyDescent="0.25">
      <c r="A1" s="23" t="s">
        <v>37</v>
      </c>
      <c r="B1" s="23"/>
      <c r="C1" s="23"/>
      <c r="D1" s="23"/>
      <c r="E1" s="23"/>
      <c r="F1" s="23"/>
      <c r="G1" s="23"/>
    </row>
    <row r="2" spans="1:7" ht="18" x14ac:dyDescent="0.25">
      <c r="A2" s="24"/>
      <c r="B2" s="24"/>
      <c r="C2" s="24"/>
      <c r="D2" s="24"/>
      <c r="E2" s="24"/>
      <c r="F2" s="24"/>
      <c r="G2" s="24"/>
    </row>
    <row r="3" spans="1:7" ht="18" x14ac:dyDescent="0.25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 x14ac:dyDescent="0.25">
      <c r="A4" s="1" t="s">
        <v>38</v>
      </c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39" x14ac:dyDescent="0.25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 x14ac:dyDescent="0.25">
      <c r="A7" s="7">
        <v>1</v>
      </c>
      <c r="B7" s="8" t="s">
        <v>7</v>
      </c>
      <c r="C7" s="8"/>
      <c r="D7" s="22">
        <v>6369</v>
      </c>
      <c r="E7" s="9">
        <v>15517</v>
      </c>
      <c r="F7" s="10">
        <f>D7/E7*100</f>
        <v>41.045305149191208</v>
      </c>
      <c r="G7" s="8"/>
    </row>
    <row r="8" spans="1:7" x14ac:dyDescent="0.25">
      <c r="A8" s="7">
        <v>2</v>
      </c>
      <c r="B8" s="8" t="s">
        <v>8</v>
      </c>
      <c r="C8" s="8"/>
      <c r="D8" s="22">
        <v>1052</v>
      </c>
      <c r="E8" s="9">
        <f>E7*20%</f>
        <v>3103.4</v>
      </c>
      <c r="F8" s="10">
        <f t="shared" ref="F8:F30" si="0">D8/E8*100</f>
        <v>33.898305084745758</v>
      </c>
      <c r="G8" s="8"/>
    </row>
    <row r="9" spans="1:7" x14ac:dyDescent="0.25">
      <c r="A9" s="11">
        <v>3</v>
      </c>
      <c r="B9" s="25" t="s">
        <v>9</v>
      </c>
      <c r="C9" s="26"/>
      <c r="D9" s="22">
        <v>6181</v>
      </c>
      <c r="E9" s="9">
        <v>15517</v>
      </c>
      <c r="F9" s="10">
        <f t="shared" si="0"/>
        <v>39.833730746922733</v>
      </c>
      <c r="G9" s="8"/>
    </row>
    <row r="10" spans="1:7" x14ac:dyDescent="0.25">
      <c r="A10" s="7">
        <v>4</v>
      </c>
      <c r="B10" s="8" t="s">
        <v>10</v>
      </c>
      <c r="C10" s="8"/>
      <c r="D10" s="22">
        <v>5979</v>
      </c>
      <c r="E10" s="9">
        <v>14812</v>
      </c>
      <c r="F10" s="10">
        <f>D10/E10*100</f>
        <v>40.365919524709696</v>
      </c>
      <c r="G10" s="8"/>
    </row>
    <row r="11" spans="1:7" x14ac:dyDescent="0.25">
      <c r="A11" s="7">
        <v>5</v>
      </c>
      <c r="B11" s="8" t="s">
        <v>11</v>
      </c>
      <c r="C11" s="8"/>
      <c r="D11" s="22">
        <v>633</v>
      </c>
      <c r="E11" s="9">
        <f>15%*E12</f>
        <v>2013.1499999999999</v>
      </c>
      <c r="F11" s="10">
        <f>D11/E11*100</f>
        <v>31.443260561806124</v>
      </c>
      <c r="G11" s="8"/>
    </row>
    <row r="12" spans="1:7" x14ac:dyDescent="0.25">
      <c r="A12" s="7">
        <v>6</v>
      </c>
      <c r="B12" s="8" t="s">
        <v>12</v>
      </c>
      <c r="C12" s="8"/>
      <c r="D12" s="22">
        <v>6272</v>
      </c>
      <c r="E12" s="9">
        <v>13421</v>
      </c>
      <c r="F12" s="10">
        <f>D12/E12*100</f>
        <v>46.73273228522465</v>
      </c>
      <c r="G12" s="8"/>
    </row>
    <row r="13" spans="1:7" x14ac:dyDescent="0.25">
      <c r="A13" s="7">
        <v>7</v>
      </c>
      <c r="B13" s="8" t="s">
        <v>13</v>
      </c>
      <c r="C13" s="8"/>
      <c r="D13" s="22">
        <v>23</v>
      </c>
      <c r="E13" s="12">
        <v>189</v>
      </c>
      <c r="F13" s="10">
        <f>D13/E13*100</f>
        <v>12.169312169312169</v>
      </c>
      <c r="G13" s="8"/>
    </row>
    <row r="14" spans="1:7" x14ac:dyDescent="0.25">
      <c r="A14" s="7">
        <v>8</v>
      </c>
      <c r="B14" s="8" t="s">
        <v>14</v>
      </c>
      <c r="C14" s="8"/>
      <c r="D14" s="22">
        <v>21216</v>
      </c>
      <c r="E14" s="9"/>
      <c r="F14" s="10" t="e">
        <f>D14/E14*100</f>
        <v>#DIV/0!</v>
      </c>
      <c r="G14" s="8"/>
    </row>
    <row r="15" spans="1:7" x14ac:dyDescent="0.25">
      <c r="A15" s="7">
        <v>9</v>
      </c>
      <c r="B15" s="8" t="s">
        <v>15</v>
      </c>
      <c r="C15" s="8"/>
      <c r="D15" s="22">
        <v>70</v>
      </c>
      <c r="E15" s="9"/>
      <c r="F15" s="10" t="e">
        <f t="shared" si="0"/>
        <v>#DIV/0!</v>
      </c>
      <c r="G15" s="8"/>
    </row>
    <row r="16" spans="1:7" x14ac:dyDescent="0.25">
      <c r="A16" s="7">
        <v>10</v>
      </c>
      <c r="B16" s="8" t="s">
        <v>16</v>
      </c>
      <c r="C16" s="8"/>
      <c r="D16" s="22">
        <v>40</v>
      </c>
      <c r="E16" s="9"/>
      <c r="F16" s="10" t="e">
        <f t="shared" si="0"/>
        <v>#DIV/0!</v>
      </c>
      <c r="G16" s="8"/>
    </row>
    <row r="17" spans="1:7" x14ac:dyDescent="0.25">
      <c r="A17" s="7">
        <v>11</v>
      </c>
      <c r="B17" s="8" t="s">
        <v>17</v>
      </c>
      <c r="C17" s="8"/>
      <c r="D17" s="22">
        <v>0</v>
      </c>
      <c r="E17" s="9"/>
      <c r="F17" s="10" t="e">
        <f t="shared" si="0"/>
        <v>#DIV/0!</v>
      </c>
      <c r="G17" s="8"/>
    </row>
    <row r="18" spans="1:7" x14ac:dyDescent="0.25">
      <c r="A18" s="7">
        <v>12</v>
      </c>
      <c r="B18" s="8" t="s">
        <v>18</v>
      </c>
      <c r="C18" s="8"/>
      <c r="D18" s="22">
        <v>75622</v>
      </c>
      <c r="E18" s="9">
        <v>163756</v>
      </c>
      <c r="F18" s="10">
        <f>D18/E18*100</f>
        <v>46.179681965851636</v>
      </c>
      <c r="G18" s="8"/>
    </row>
    <row r="19" spans="1:7" x14ac:dyDescent="0.25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 x14ac:dyDescent="0.25">
      <c r="A20" s="7"/>
      <c r="B20" s="16" t="s">
        <v>20</v>
      </c>
      <c r="C20" s="17" t="s">
        <v>21</v>
      </c>
      <c r="D20" s="9">
        <v>0</v>
      </c>
      <c r="E20" s="12">
        <v>2</v>
      </c>
      <c r="F20" s="10">
        <f>(D20/E20)*100000</f>
        <v>0</v>
      </c>
      <c r="G20" s="8"/>
    </row>
    <row r="21" spans="1:7" x14ac:dyDescent="0.25">
      <c r="A21" s="7"/>
      <c r="B21" s="16" t="s">
        <v>22</v>
      </c>
      <c r="C21" s="17" t="s">
        <v>23</v>
      </c>
      <c r="D21" s="9">
        <v>21</v>
      </c>
      <c r="E21" s="9"/>
      <c r="F21" s="10" t="e">
        <f t="shared" si="0"/>
        <v>#DIV/0!</v>
      </c>
      <c r="G21" s="8"/>
    </row>
    <row r="22" spans="1:7" x14ac:dyDescent="0.25">
      <c r="A22" s="7"/>
      <c r="B22" s="16" t="s">
        <v>24</v>
      </c>
      <c r="C22" s="17" t="s">
        <v>25</v>
      </c>
      <c r="D22" s="9">
        <v>239</v>
      </c>
      <c r="E22" s="9">
        <v>887</v>
      </c>
      <c r="F22" s="10">
        <f t="shared" si="0"/>
        <v>26.944757609921083</v>
      </c>
      <c r="G22" s="8"/>
    </row>
    <row r="23" spans="1:7" x14ac:dyDescent="0.25">
      <c r="A23" s="7"/>
      <c r="B23" s="16" t="s">
        <v>26</v>
      </c>
      <c r="C23" s="17" t="s">
        <v>27</v>
      </c>
      <c r="D23" s="9">
        <v>71</v>
      </c>
      <c r="E23" s="9"/>
      <c r="F23" s="10" t="e">
        <f t="shared" si="0"/>
        <v>#DIV/0!</v>
      </c>
      <c r="G23" s="8"/>
    </row>
    <row r="24" spans="1:7" x14ac:dyDescent="0.25">
      <c r="A24" s="7"/>
      <c r="B24" s="16" t="s">
        <v>28</v>
      </c>
      <c r="C24" s="17" t="s">
        <v>29</v>
      </c>
      <c r="D24" s="9">
        <v>8816</v>
      </c>
      <c r="E24" s="9">
        <v>350804</v>
      </c>
      <c r="F24" s="10">
        <f t="shared" si="0"/>
        <v>2.5130842293702464</v>
      </c>
      <c r="G24" s="8"/>
    </row>
    <row r="25" spans="1:7" x14ac:dyDescent="0.25">
      <c r="A25" s="19">
        <v>14</v>
      </c>
      <c r="B25" s="8" t="s">
        <v>30</v>
      </c>
      <c r="C25" s="8"/>
      <c r="D25" s="9">
        <v>217337</v>
      </c>
      <c r="E25" s="9"/>
      <c r="F25" s="10" t="e">
        <f t="shared" si="0"/>
        <v>#DIV/0!</v>
      </c>
      <c r="G25" s="8"/>
    </row>
    <row r="26" spans="1:7" x14ac:dyDescent="0.25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 x14ac:dyDescent="0.25">
      <c r="A27" s="19">
        <v>15</v>
      </c>
      <c r="B27" s="8" t="s">
        <v>33</v>
      </c>
      <c r="C27" s="8"/>
      <c r="D27" s="9">
        <v>31</v>
      </c>
      <c r="E27" s="9"/>
      <c r="F27" s="10" t="e">
        <f t="shared" si="0"/>
        <v>#DIV/0!</v>
      </c>
      <c r="G27" s="8"/>
    </row>
    <row r="28" spans="1:7" x14ac:dyDescent="0.25">
      <c r="A28" s="20">
        <v>16</v>
      </c>
      <c r="B28" s="25" t="s">
        <v>34</v>
      </c>
      <c r="C28" s="26"/>
      <c r="D28" s="9"/>
      <c r="E28" s="9"/>
      <c r="F28" s="10" t="e">
        <f t="shared" si="0"/>
        <v>#DIV/0!</v>
      </c>
      <c r="G28" s="8"/>
    </row>
    <row r="29" spans="1:7" x14ac:dyDescent="0.25">
      <c r="A29" s="11">
        <v>17</v>
      </c>
      <c r="B29" s="25" t="s">
        <v>35</v>
      </c>
      <c r="C29" s="26"/>
      <c r="D29" s="18"/>
      <c r="E29" s="9"/>
      <c r="F29" s="10" t="e">
        <f t="shared" si="0"/>
        <v>#DIV/0!</v>
      </c>
      <c r="G29" s="8"/>
    </row>
    <row r="30" spans="1:7" x14ac:dyDescent="0.25">
      <c r="A30" s="7">
        <v>18</v>
      </c>
      <c r="B30" s="8" t="s">
        <v>36</v>
      </c>
      <c r="C30" s="8"/>
      <c r="D30" s="9">
        <v>18</v>
      </c>
      <c r="E30" s="9">
        <v>189</v>
      </c>
      <c r="F30" s="10">
        <f t="shared" si="0"/>
        <v>9.5238095238095237</v>
      </c>
      <c r="G30" s="8"/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Trib 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Asus</cp:lastModifiedBy>
  <cp:lastPrinted>2012-11-07T17:03:30Z</cp:lastPrinted>
  <dcterms:created xsi:type="dcterms:W3CDTF">2012-05-24T02:12:28Z</dcterms:created>
  <dcterms:modified xsi:type="dcterms:W3CDTF">2013-07-31T02:13:58Z</dcterms:modified>
</cp:coreProperties>
</file>