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PM TRIB II 2013 kab malang" sheetId="1" r:id="rId1"/>
  </sheets>
  <definedNames>
    <definedName name="_xlnm.Print_Area" localSheetId="0">'SPM TRIB II 2013 kab malang'!$A$1:$G$40</definedName>
  </definedNames>
  <calcPr calcId="145621"/>
</workbook>
</file>

<file path=xl/calcChain.xml><?xml version="1.0" encoding="utf-8"?>
<calcChain xmlns="http://schemas.openxmlformats.org/spreadsheetml/2006/main">
  <c r="F30" i="1" l="1"/>
  <c r="F29" i="1"/>
  <c r="F28" i="1"/>
  <c r="E27" i="1"/>
  <c r="F27" i="1" s="1"/>
  <c r="D27" i="1"/>
  <c r="D25" i="1"/>
  <c r="F25" i="1" s="1"/>
  <c r="F24" i="1"/>
  <c r="D23" i="1"/>
  <c r="F23" i="1" s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<sst xmlns="http://schemas.openxmlformats.org/spreadsheetml/2006/main" count="45" uniqueCount="45">
  <si>
    <t>INDIKATOR KINERJA SPM TAHUN 2013</t>
  </si>
  <si>
    <t>DINKES KABUPATEN : MALANG</t>
  </si>
  <si>
    <t>TRIWULAN                     : II (DUA)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</si>
  <si>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</si>
  <si>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</si>
  <si>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</si>
  <si>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</si>
  <si>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</si>
  <si>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</si>
  <si>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</si>
  <si>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</si>
  <si>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</si>
  <si>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</si>
  <si>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</si>
  <si>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</si>
  <si>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</si>
  <si>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</si>
  <si>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</si>
  <si>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</si>
  <si>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</si>
  <si>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Penjaringan murid baru,dilaksanakan pada trib. III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</si>
  <si>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</si>
  <si>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</si>
  <si>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</si>
  <si>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</si>
  <si>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</si>
  <si>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</si>
  <si>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</si>
  <si>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</si>
  <si>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</si>
  <si>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</si>
  <si>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</si>
  <si>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</si>
  <si>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</si>
  <si>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</si>
  <si>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</si>
  <si>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</si>
  <si>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</si>
  <si>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</si>
  <si>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</si>
  <si>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Malang,      Juli  2013</t>
  </si>
  <si>
    <t xml:space="preserve">KEPALA DINAS KESEHATAN </t>
  </si>
  <si>
    <t>Kabupaten Malang</t>
  </si>
  <si>
    <t>Dra. Mursyidah, Apt, M.Kes</t>
  </si>
  <si>
    <t>NIP.19621219 198903 2 005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</si>
</sst>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4" fillId="0" borderId="4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4" fillId="0" borderId="4" xfId="0" quotePrefix="1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wrapText="1"/>
    </xf>
    <xf numFmtId="3" fontId="6" fillId="2" borderId="4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4" fillId="3" borderId="4" xfId="0" quotePrefix="1" applyNumberFormat="1" applyFont="1" applyFill="1" applyBorder="1" applyAlignment="1">
      <alignment horizontal="center" vertical="top"/>
    </xf>
    <xf numFmtId="2" fontId="4" fillId="3" borderId="4" xfId="0" applyNumberFormat="1" applyFont="1" applyFill="1" applyBorder="1" applyAlignment="1">
      <alignment horizontal="center" vertical="top"/>
    </xf>
    <xf numFmtId="43" fontId="3" fillId="0" borderId="4" xfId="0" applyNumberFormat="1" applyFont="1" applyBorder="1"/>
    <xf numFmtId="2" fontId="3" fillId="0" borderId="4" xfId="0" applyNumberFormat="1" applyFont="1" applyBorder="1"/>
    <xf numFmtId="3" fontId="6" fillId="4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0" fontId="3" fillId="4" borderId="4" xfId="0" applyFont="1" applyFill="1" applyBorder="1"/>
    <xf numFmtId="3" fontId="4" fillId="3" borderId="4" xfId="0" applyNumberFormat="1" applyFont="1" applyFill="1" applyBorder="1" applyAlignment="1">
      <alignment horizontal="center" vertical="top"/>
    </xf>
    <xf numFmtId="41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41" fontId="7" fillId="0" borderId="0" xfId="1" applyFont="1" applyBorder="1" applyAlignment="1">
      <alignment horizontal="center" vertical="center"/>
    </xf>
    <xf numFmtId="2" fontId="0" fillId="0" borderId="0" xfId="0" applyNumberFormat="1"/>
    <xf numFmtId="0" fontId="8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zoomScaleSheetLayoutView="100" workbookViewId="0">
      <selection activeCell="E13" sqref="E13"/>
    </sheetView>
  </sheetViews>
  <sheetFormatPr defaultRowHeight="12.75" x14ac:dyDescent="0.2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3.5" customHeight="1" x14ac:dyDescent="0.25">
      <c r="A2" s="2"/>
      <c r="B2" s="2"/>
      <c r="C2" s="2"/>
      <c r="D2" s="2"/>
      <c r="E2" s="2"/>
      <c r="F2" s="2"/>
      <c r="G2" s="2"/>
    </row>
    <row r="3" spans="1:7" ht="18" x14ac:dyDescent="0.25">
      <c r="A3" s="3" t="s">
        <v>1</v>
      </c>
      <c r="B3" s="4"/>
      <c r="C3" s="4"/>
      <c r="D3" s="4"/>
      <c r="E3" s="4"/>
      <c r="F3" s="4"/>
      <c r="G3" s="4"/>
    </row>
    <row r="4" spans="1:7" ht="18" x14ac:dyDescent="0.25">
      <c r="A4" s="3" t="s">
        <v>2</v>
      </c>
      <c r="B4" s="4"/>
      <c r="C4" s="4"/>
      <c r="D4" s="4"/>
      <c r="E4" s="4"/>
      <c r="F4" s="4"/>
      <c r="G4" s="4"/>
    </row>
    <row r="5" spans="1:7" ht="13.5" customHeight="1" x14ac:dyDescent="0.25">
      <c r="A5" s="4"/>
      <c r="B5" s="4"/>
      <c r="C5" s="4"/>
      <c r="D5" s="4"/>
      <c r="E5" s="4"/>
      <c r="F5" s="4"/>
      <c r="G5" s="4"/>
    </row>
    <row r="6" spans="1:7" ht="38.25" x14ac:dyDescent="0.2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 x14ac:dyDescent="0.2">
      <c r="A7" s="10">
        <v>1</v>
      </c>
      <c r="B7" s="11" t="s">
        <v>9</v>
      </c>
      <c r="C7" s="11"/>
      <c r="D7" s="12">
        <v>21940.075800000002</v>
      </c>
      <c r="E7" s="12">
        <v>45387</v>
      </c>
      <c r="F7" s="13">
        <f>D7/E7*100</f>
        <v>48.34</v>
      </c>
      <c r="G7" s="11"/>
    </row>
    <row r="8" spans="1:7" ht="15" customHeight="1" x14ac:dyDescent="0.2">
      <c r="A8" s="10">
        <v>2</v>
      </c>
      <c r="B8" s="11" t="s">
        <v>10</v>
      </c>
      <c r="C8" s="11"/>
      <c r="D8" s="12">
        <v>3597.3736200000003</v>
      </c>
      <c r="E8" s="12">
        <v>9077.4</v>
      </c>
      <c r="F8" s="13">
        <f t="shared" ref="F8:F30" si="0">D8/E8*100</f>
        <v>39.630000000000003</v>
      </c>
      <c r="G8" s="11"/>
    </row>
    <row r="9" spans="1:7" ht="27" customHeight="1" x14ac:dyDescent="0.2">
      <c r="A9" s="14">
        <v>3</v>
      </c>
      <c r="B9" s="15" t="s">
        <v>11</v>
      </c>
      <c r="C9" s="16"/>
      <c r="D9" s="12">
        <v>20648.218399999998</v>
      </c>
      <c r="E9" s="12">
        <v>43324</v>
      </c>
      <c r="F9" s="13">
        <f t="shared" si="0"/>
        <v>47.66</v>
      </c>
      <c r="G9" s="11"/>
    </row>
    <row r="10" spans="1:7" ht="15" customHeight="1" x14ac:dyDescent="0.2">
      <c r="A10" s="10">
        <v>4</v>
      </c>
      <c r="B10" s="11" t="s">
        <v>12</v>
      </c>
      <c r="C10" s="11"/>
      <c r="D10" s="12">
        <v>21003.475200000001</v>
      </c>
      <c r="E10" s="12">
        <v>43324</v>
      </c>
      <c r="F10" s="13">
        <f>D10/E10*100</f>
        <v>48.480000000000004</v>
      </c>
      <c r="G10" s="11"/>
    </row>
    <row r="11" spans="1:7" ht="15" customHeight="1" x14ac:dyDescent="0.2">
      <c r="A11" s="10">
        <v>5</v>
      </c>
      <c r="B11" s="11" t="s">
        <v>13</v>
      </c>
      <c r="C11" s="11"/>
      <c r="D11" s="12">
        <v>2949.9766800000002</v>
      </c>
      <c r="E11" s="12">
        <v>6015.45</v>
      </c>
      <c r="F11" s="13">
        <f>D11/E11*100</f>
        <v>49.040000000000006</v>
      </c>
      <c r="G11" s="11"/>
    </row>
    <row r="12" spans="1:7" ht="15" customHeight="1" x14ac:dyDescent="0.2">
      <c r="A12" s="10">
        <v>6</v>
      </c>
      <c r="B12" s="11" t="s">
        <v>14</v>
      </c>
      <c r="C12" s="11"/>
      <c r="D12" s="12">
        <v>20536.746300000003</v>
      </c>
      <c r="E12" s="12">
        <v>40103</v>
      </c>
      <c r="F12" s="13">
        <f>D12/E12*100</f>
        <v>51.210000000000008</v>
      </c>
      <c r="G12" s="11"/>
    </row>
    <row r="13" spans="1:7" ht="15" customHeight="1" x14ac:dyDescent="0.2">
      <c r="A13" s="10">
        <v>7</v>
      </c>
      <c r="B13" s="11" t="s">
        <v>15</v>
      </c>
      <c r="C13" s="11"/>
      <c r="D13" s="12">
        <v>299</v>
      </c>
      <c r="E13" s="17">
        <v>390</v>
      </c>
      <c r="F13" s="13">
        <f>D13/E13*100</f>
        <v>76.666666666666671</v>
      </c>
      <c r="G13" s="11"/>
    </row>
    <row r="14" spans="1:7" ht="15" customHeight="1" x14ac:dyDescent="0.2">
      <c r="A14" s="10">
        <v>8</v>
      </c>
      <c r="B14" s="11" t="s">
        <v>16</v>
      </c>
      <c r="C14" s="11"/>
      <c r="D14" s="12">
        <v>63229.780900000005</v>
      </c>
      <c r="E14" s="12">
        <v>166001</v>
      </c>
      <c r="F14" s="13">
        <f>D14/E14*100</f>
        <v>38.090000000000003</v>
      </c>
      <c r="G14" s="11"/>
    </row>
    <row r="15" spans="1:7" ht="15" customHeight="1" x14ac:dyDescent="0.2">
      <c r="A15" s="10">
        <v>9</v>
      </c>
      <c r="B15" s="11" t="s">
        <v>17</v>
      </c>
      <c r="C15" s="11"/>
      <c r="D15" s="12">
        <v>93</v>
      </c>
      <c r="E15" s="12">
        <v>550</v>
      </c>
      <c r="F15" s="13">
        <f t="shared" si="0"/>
        <v>16.90909090909091</v>
      </c>
      <c r="G15" s="11"/>
    </row>
    <row r="16" spans="1:7" ht="15" customHeight="1" x14ac:dyDescent="0.2">
      <c r="A16" s="10">
        <v>10</v>
      </c>
      <c r="B16" s="11" t="s">
        <v>18</v>
      </c>
      <c r="C16" s="11"/>
      <c r="D16" s="12">
        <v>153</v>
      </c>
      <c r="E16" s="12">
        <v>153</v>
      </c>
      <c r="F16" s="13">
        <f t="shared" si="0"/>
        <v>100</v>
      </c>
      <c r="G16" s="11"/>
    </row>
    <row r="17" spans="1:7" ht="34.5" customHeight="1" x14ac:dyDescent="0.2">
      <c r="A17" s="10">
        <v>11</v>
      </c>
      <c r="B17" s="11" t="s">
        <v>19</v>
      </c>
      <c r="C17" s="11"/>
      <c r="D17" s="12">
        <v>0</v>
      </c>
      <c r="E17" s="12">
        <v>39915</v>
      </c>
      <c r="F17" s="13">
        <f t="shared" si="0"/>
        <v>0</v>
      </c>
      <c r="G17" s="18" t="s">
        <v>20</v>
      </c>
    </row>
    <row r="18" spans="1:7" ht="15" customHeight="1" x14ac:dyDescent="0.2">
      <c r="A18" s="10">
        <v>12</v>
      </c>
      <c r="B18" s="11" t="s">
        <v>21</v>
      </c>
      <c r="C18" s="11"/>
      <c r="D18" s="12">
        <v>310908</v>
      </c>
      <c r="E18" s="12">
        <v>520678</v>
      </c>
      <c r="F18" s="13">
        <f>D18/E18*100</f>
        <v>59.712144549990583</v>
      </c>
      <c r="G18" s="11"/>
    </row>
    <row r="19" spans="1:7" ht="15" customHeight="1" x14ac:dyDescent="0.2">
      <c r="A19" s="10">
        <v>13</v>
      </c>
      <c r="B19" s="11" t="s">
        <v>22</v>
      </c>
      <c r="C19" s="11"/>
      <c r="D19" s="19"/>
      <c r="E19" s="19"/>
      <c r="F19" s="20"/>
      <c r="G19" s="21"/>
    </row>
    <row r="20" spans="1:7" ht="15" customHeight="1" x14ac:dyDescent="0.2">
      <c r="A20" s="10"/>
      <c r="B20" s="22" t="s">
        <v>23</v>
      </c>
      <c r="C20" s="23" t="s">
        <v>24</v>
      </c>
      <c r="D20" s="12">
        <v>5</v>
      </c>
      <c r="E20" s="24">
        <v>599432</v>
      </c>
      <c r="F20" s="25">
        <f>(D20/E20)*100000</f>
        <v>0.83412296974469169</v>
      </c>
      <c r="G20" s="26"/>
    </row>
    <row r="21" spans="1:7" ht="15" customHeight="1" x14ac:dyDescent="0.2">
      <c r="A21" s="10"/>
      <c r="B21" s="22" t="s">
        <v>25</v>
      </c>
      <c r="C21" s="23" t="s">
        <v>26</v>
      </c>
      <c r="D21" s="12">
        <v>706</v>
      </c>
      <c r="E21" s="12">
        <v>21177</v>
      </c>
      <c r="F21" s="13">
        <f t="shared" si="0"/>
        <v>3.3338055437502949</v>
      </c>
      <c r="G21" s="27"/>
    </row>
    <row r="22" spans="1:7" ht="15" customHeight="1" x14ac:dyDescent="0.2">
      <c r="A22" s="10"/>
      <c r="B22" s="22" t="s">
        <v>27</v>
      </c>
      <c r="C22" s="23" t="s">
        <v>28</v>
      </c>
      <c r="D22" s="12">
        <v>420</v>
      </c>
      <c r="E22" s="12">
        <v>2146</v>
      </c>
      <c r="F22" s="13">
        <f t="shared" si="0"/>
        <v>19.571295433364398</v>
      </c>
      <c r="G22" s="27"/>
    </row>
    <row r="23" spans="1:7" ht="15" customHeight="1" x14ac:dyDescent="0.2">
      <c r="A23" s="10"/>
      <c r="B23" s="22" t="s">
        <v>29</v>
      </c>
      <c r="C23" s="23" t="s">
        <v>30</v>
      </c>
      <c r="D23" s="12">
        <f>408+323</f>
        <v>731</v>
      </c>
      <c r="E23" s="12">
        <v>731</v>
      </c>
      <c r="F23" s="13">
        <f t="shared" si="0"/>
        <v>100</v>
      </c>
      <c r="G23" s="11"/>
    </row>
    <row r="24" spans="1:7" ht="15" customHeight="1" x14ac:dyDescent="0.2">
      <c r="A24" s="10"/>
      <c r="B24" s="22" t="s">
        <v>31</v>
      </c>
      <c r="C24" s="23" t="s">
        <v>32</v>
      </c>
      <c r="D24" s="12">
        <v>12233</v>
      </c>
      <c r="E24" s="12">
        <v>53631</v>
      </c>
      <c r="F24" s="13">
        <f t="shared" si="0"/>
        <v>22.809569092502471</v>
      </c>
      <c r="G24" s="27"/>
    </row>
    <row r="25" spans="1:7" ht="15" customHeight="1" x14ac:dyDescent="0.2">
      <c r="A25" s="10">
        <v>14</v>
      </c>
      <c r="B25" s="11" t="s">
        <v>33</v>
      </c>
      <c r="C25" s="11"/>
      <c r="D25" s="12">
        <f>57076+56199</f>
        <v>113275</v>
      </c>
      <c r="E25" s="12">
        <v>713577</v>
      </c>
      <c r="F25" s="13">
        <f t="shared" si="0"/>
        <v>15.874250431277915</v>
      </c>
      <c r="G25" s="11"/>
    </row>
    <row r="26" spans="1:7" ht="15" customHeight="1" x14ac:dyDescent="0.2">
      <c r="A26" s="10"/>
      <c r="B26" s="22" t="s">
        <v>34</v>
      </c>
      <c r="C26" s="23" t="s">
        <v>35</v>
      </c>
      <c r="D26" s="28"/>
      <c r="E26" s="28"/>
      <c r="F26" s="29"/>
      <c r="G26" s="30"/>
    </row>
    <row r="27" spans="1:7" ht="15" customHeight="1" x14ac:dyDescent="0.2">
      <c r="A27" s="10">
        <v>15</v>
      </c>
      <c r="B27" s="11" t="s">
        <v>36</v>
      </c>
      <c r="C27" s="11"/>
      <c r="D27" s="12">
        <f>3258+3945</f>
        <v>7203</v>
      </c>
      <c r="E27" s="31">
        <f>15/100*E25</f>
        <v>107036.55</v>
      </c>
      <c r="F27" s="13">
        <f>D27/E27*100</f>
        <v>6.7294769870665672</v>
      </c>
      <c r="G27" s="11"/>
    </row>
    <row r="28" spans="1:7" ht="27" customHeight="1" x14ac:dyDescent="0.2">
      <c r="A28" s="14">
        <v>16</v>
      </c>
      <c r="B28" s="15" t="s">
        <v>37</v>
      </c>
      <c r="C28" s="16"/>
      <c r="D28" s="12">
        <v>15</v>
      </c>
      <c r="E28" s="12">
        <v>15</v>
      </c>
      <c r="F28" s="13">
        <f t="shared" si="0"/>
        <v>100</v>
      </c>
      <c r="G28" s="11"/>
    </row>
    <row r="29" spans="1:7" ht="29.25" customHeight="1" x14ac:dyDescent="0.2">
      <c r="A29" s="14">
        <v>17</v>
      </c>
      <c r="B29" s="15" t="s">
        <v>38</v>
      </c>
      <c r="C29" s="16"/>
      <c r="D29" s="12">
        <v>34</v>
      </c>
      <c r="E29" s="12">
        <v>34</v>
      </c>
      <c r="F29" s="13">
        <f t="shared" si="0"/>
        <v>100</v>
      </c>
      <c r="G29" s="11"/>
    </row>
    <row r="30" spans="1:7" ht="15.75" customHeight="1" x14ac:dyDescent="0.2">
      <c r="A30" s="10">
        <v>18</v>
      </c>
      <c r="B30" s="11" t="s">
        <v>39</v>
      </c>
      <c r="C30" s="11"/>
      <c r="D30" s="12">
        <v>156</v>
      </c>
      <c r="E30" s="12">
        <v>390</v>
      </c>
      <c r="F30" s="13">
        <f t="shared" si="0"/>
        <v>40</v>
      </c>
      <c r="G30" s="11"/>
    </row>
    <row r="31" spans="1:7" ht="18" customHeight="1" x14ac:dyDescent="0.2"/>
    <row r="32" spans="1:7" ht="14.25" customHeight="1" x14ac:dyDescent="0.2">
      <c r="C32" s="32"/>
      <c r="D32" s="33"/>
      <c r="E32" s="34" t="s">
        <v>40</v>
      </c>
      <c r="F32" s="35"/>
      <c r="G32" s="35"/>
    </row>
    <row r="33" spans="4:7" ht="15" customHeight="1" x14ac:dyDescent="0.2">
      <c r="E33" s="35" t="s">
        <v>41</v>
      </c>
      <c r="F33" s="35"/>
      <c r="G33" s="35"/>
    </row>
    <row r="34" spans="4:7" ht="17.25" customHeight="1" x14ac:dyDescent="0.2">
      <c r="D34" s="36"/>
      <c r="E34" s="35" t="s">
        <v>42</v>
      </c>
      <c r="F34" s="35"/>
      <c r="G34" s="35"/>
    </row>
    <row r="35" spans="4:7" ht="17.25" customHeight="1" x14ac:dyDescent="0.2">
      <c r="E35" s="37"/>
      <c r="F35" s="37"/>
      <c r="G35" s="37"/>
    </row>
    <row r="36" spans="4:7" ht="17.25" customHeight="1" x14ac:dyDescent="0.2">
      <c r="E36" s="37"/>
      <c r="F36" s="37"/>
      <c r="G36" s="37"/>
    </row>
    <row r="37" spans="4:7" ht="17.25" customHeight="1" x14ac:dyDescent="0.2">
      <c r="D37" s="33"/>
      <c r="E37" s="37"/>
      <c r="F37" s="37"/>
      <c r="G37" s="37"/>
    </row>
    <row r="38" spans="4:7" ht="15" customHeight="1" x14ac:dyDescent="0.2">
      <c r="D38" s="38"/>
    </row>
    <row r="39" spans="4:7" ht="15" customHeight="1" x14ac:dyDescent="0.2">
      <c r="D39" s="39"/>
      <c r="E39" s="40" t="s">
        <v>43</v>
      </c>
      <c r="F39" s="40"/>
      <c r="G39" s="40"/>
    </row>
    <row r="40" spans="4:7" ht="15" customHeight="1" x14ac:dyDescent="0.2">
      <c r="E40" s="35" t="s">
        <v>44</v>
      </c>
      <c r="F40" s="35"/>
      <c r="G40" s="35"/>
    </row>
    <row r="41" spans="4:7" ht="15" customHeight="1" x14ac:dyDescent="0.2">
      <c r="E41" s="35"/>
      <c r="F41" s="35"/>
      <c r="G41" s="35"/>
    </row>
  </sheetData>
  <mergeCells count="11">
    <mergeCell ref="E33:G33"/>
    <mergeCell ref="E34:G34"/>
    <mergeCell ref="E39:G39"/>
    <mergeCell ref="E40:G40"/>
    <mergeCell ref="E41:G41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TRIB II 2013 kab malang</vt:lpstr>
      <vt:lpstr>'SPM TRIB II 2013 kab malang'!Print_Area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USer's</dc:creator>
  <cp:lastModifiedBy>Microsoft USer's</cp:lastModifiedBy>
  <dcterms:created xsi:type="dcterms:W3CDTF">2013-07-19T21:28:52Z</dcterms:created>
  <dcterms:modified xsi:type="dcterms:W3CDTF">2013-07-19T21:44:46Z</dcterms:modified>
</cp:coreProperties>
</file>