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SPM__KAB. Bondowoso_TW IV TAHUN" sheetId="1" r:id="rId1"/>
  </sheets>
  <definedNames>
    <definedName name="_xlnm.Print_Area" localSheetId="0">'SPM__KAB. Bondowoso_TW IV TAHUN'!$A$1:$G$40</definedName>
  </definedNames>
  <calcPr fullCalcOnLoad="1"/>
</workbook>
</file>

<file path=xl/sharedStrings.xml><?xml version="1.0" encoding="utf-8"?>
<sst xmlns="http://schemas.openxmlformats.org/spreadsheetml/2006/main" count="39" uniqueCount="39">
  <si>
    <t>DINKES KABUPATEN : BONDOWOSO</t>
  </si>
  <si>
    <t>TRIWULAN                     : IV (EMPAT)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</si>
  <si>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</si>
  <si>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</si>
  <si>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</si>
  <si>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</si>
  <si>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</si>
  <si>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</si>
  <si>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</si>
  <si>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</si>
  <si>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</si>
  <si>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</si>
  <si>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</si>
  <si>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</si>
  <si>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</si>
  <si>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</si>
  <si>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</si>
  <si>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</si>
  <si>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</si>
  <si>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</si>
  <si>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</si>
  <si>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</si>
  <si>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</si>
  <si>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</si>
  <si>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</si>
  <si>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</si>
  <si>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</si>
  <si>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</si>
  <si>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</si>
  <si>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</si>
  <si>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</si>
  <si>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</si>
  <si>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</si>
  <si>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</si>
  <si>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</si>
  <si>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</si>
  <si>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</si>
  <si>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</si>
  <si>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2008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</si>
</sst>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  <numFmt numFmtId="166" formatCode="_-* #,##0_-;\-* #,##0_-;_-* &quot;-&quot;??_-;_-@_-"/>
    <numFmt numFmtId="167" formatCode="_-* #,##0.00_-;\-* #,##0.00_-;_-* &quot;-&quot;_-;_-@_-"/>
    <numFmt numFmtId="168" formatCode="#,##0_ ;\-#,##0\ "/>
  </numFmts>
  <fonts count="24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57">
      <alignment/>
      <protection/>
    </xf>
    <xf numFmtId="0" fontId="1" fillId="0" borderId="0" xfId="57" applyFont="1" applyBorder="1" applyAlignment="1">
      <alignment horizontal="left"/>
      <protection/>
    </xf>
    <xf numFmtId="0" fontId="1" fillId="0" borderId="0" xfId="57" applyFont="1" applyBorder="1" applyAlignment="1">
      <alignment horizont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3" fillId="0" borderId="11" xfId="57" applyBorder="1" applyAlignment="1">
      <alignment horizontal="center"/>
      <protection/>
    </xf>
    <xf numFmtId="0" fontId="3" fillId="0" borderId="11" xfId="57" applyBorder="1">
      <alignment/>
      <protection/>
    </xf>
    <xf numFmtId="41" fontId="3" fillId="0" borderId="11" xfId="44" applyNumberFormat="1" applyFont="1" applyBorder="1" applyAlignment="1">
      <alignment/>
    </xf>
    <xf numFmtId="165" fontId="3" fillId="0" borderId="11" xfId="44" applyNumberFormat="1" applyFont="1" applyBorder="1" applyAlignment="1">
      <alignment horizontal="center" vertical="center"/>
    </xf>
    <xf numFmtId="9" fontId="3" fillId="0" borderId="11" xfId="44" applyNumberFormat="1" applyFont="1" applyBorder="1" applyAlignment="1">
      <alignment horizontal="right" vertical="center"/>
    </xf>
    <xf numFmtId="0" fontId="3" fillId="0" borderId="11" xfId="57" applyBorder="1" applyAlignment="1">
      <alignment horizontal="center" vertical="top" wrapText="1"/>
      <protection/>
    </xf>
    <xf numFmtId="165" fontId="3" fillId="0" borderId="11" xfId="44" applyNumberFormat="1" applyFont="1" applyBorder="1" applyAlignment="1">
      <alignment horizontal="center"/>
    </xf>
    <xf numFmtId="41" fontId="3" fillId="0" borderId="11" xfId="44" applyNumberFormat="1" applyFont="1" applyBorder="1" applyAlignment="1">
      <alignment horizontal="center" vertical="center"/>
    </xf>
    <xf numFmtId="41" fontId="3" fillId="0" borderId="11" xfId="44" applyNumberFormat="1" applyFont="1" applyBorder="1" applyAlignment="1">
      <alignment horizontal="right" vertical="center"/>
    </xf>
    <xf numFmtId="41" fontId="3" fillId="0" borderId="11" xfId="44" applyNumberFormat="1" applyFont="1" applyFill="1" applyBorder="1" applyAlignment="1">
      <alignment horizontal="center" vertical="center"/>
    </xf>
    <xf numFmtId="166" fontId="3" fillId="0" borderId="11" xfId="45" applyNumberFormat="1" applyFont="1" applyBorder="1" applyAlignment="1">
      <alignment horizontal="center" vertical="center"/>
    </xf>
    <xf numFmtId="41" fontId="3" fillId="0" borderId="11" xfId="44" applyNumberFormat="1" applyFont="1" applyFill="1" applyBorder="1" applyAlignment="1">
      <alignment/>
    </xf>
    <xf numFmtId="43" fontId="3" fillId="0" borderId="11" xfId="45" applyNumberFormat="1" applyFont="1" applyBorder="1" applyAlignment="1">
      <alignment horizontal="center" vertical="center"/>
    </xf>
    <xf numFmtId="3" fontId="3" fillId="0" borderId="12" xfId="57" applyNumberFormat="1" applyFont="1" applyBorder="1" applyAlignment="1">
      <alignment vertical="center"/>
      <protection/>
    </xf>
    <xf numFmtId="41" fontId="3" fillId="20" borderId="11" xfId="44" applyNumberFormat="1" applyFont="1" applyFill="1" applyBorder="1" applyAlignment="1">
      <alignment horizontal="center" vertical="center"/>
    </xf>
    <xf numFmtId="165" fontId="3" fillId="20" borderId="11" xfId="44" applyNumberFormat="1" applyFont="1" applyFill="1" applyBorder="1" applyAlignment="1">
      <alignment horizontal="center" vertical="center"/>
    </xf>
    <xf numFmtId="41" fontId="3" fillId="20" borderId="11" xfId="44" applyNumberFormat="1" applyFont="1" applyFill="1" applyBorder="1" applyAlignment="1">
      <alignment horizontal="right" vertical="center"/>
    </xf>
    <xf numFmtId="166" fontId="0" fillId="0" borderId="0" xfId="45" applyNumberFormat="1" applyFont="1" applyAlignment="1">
      <alignment/>
    </xf>
    <xf numFmtId="0" fontId="3" fillId="0" borderId="13" xfId="57" applyBorder="1">
      <alignment/>
      <protection/>
    </xf>
    <xf numFmtId="0" fontId="3" fillId="0" borderId="14" xfId="57" applyBorder="1">
      <alignment/>
      <protection/>
    </xf>
    <xf numFmtId="167" fontId="3" fillId="0" borderId="11" xfId="44" applyNumberFormat="1" applyFont="1" applyBorder="1" applyAlignment="1">
      <alignment horizontal="center" vertical="center"/>
    </xf>
    <xf numFmtId="41" fontId="3" fillId="0" borderId="11" xfId="44" applyNumberFormat="1" applyFont="1" applyBorder="1" applyAlignment="1">
      <alignment horizontal="right" vertical="center"/>
    </xf>
    <xf numFmtId="168" fontId="3" fillId="0" borderId="0" xfId="57" applyNumberFormat="1">
      <alignment/>
      <protection/>
    </xf>
    <xf numFmtId="0" fontId="3" fillId="0" borderId="11" xfId="57" applyFont="1" applyBorder="1">
      <alignment/>
      <protection/>
    </xf>
    <xf numFmtId="41" fontId="4" fillId="0" borderId="11" xfId="44" applyNumberFormat="1" applyFont="1" applyBorder="1" applyAlignment="1">
      <alignment/>
    </xf>
    <xf numFmtId="165" fontId="3" fillId="24" borderId="11" xfId="44" applyNumberFormat="1" applyFont="1" applyFill="1" applyBorder="1" applyAlignment="1">
      <alignment horizontal="center" vertical="center"/>
    </xf>
    <xf numFmtId="41" fontId="3" fillId="24" borderId="11" xfId="44" applyNumberFormat="1" applyFont="1" applyFill="1" applyBorder="1" applyAlignment="1">
      <alignment horizontal="right" vertical="center"/>
    </xf>
    <xf numFmtId="0" fontId="4" fillId="0" borderId="11" xfId="57" applyFont="1" applyBorder="1" applyAlignment="1">
      <alignment horizontal="center"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1" fontId="3" fillId="0" borderId="0" xfId="57" applyNumberFormat="1">
      <alignment/>
      <protection/>
    </xf>
    <xf numFmtId="41" fontId="3" fillId="0" borderId="11" xfId="44" applyNumberFormat="1" applyFont="1" applyBorder="1" applyAlignment="1">
      <alignment vertical="center"/>
    </xf>
    <xf numFmtId="41" fontId="3" fillId="0" borderId="11" xfId="44" applyNumberFormat="1" applyFont="1" applyBorder="1" applyAlignment="1">
      <alignment vertical="center" wrapText="1"/>
    </xf>
    <xf numFmtId="4" fontId="5" fillId="0" borderId="0" xfId="44" applyNumberFormat="1" applyFont="1" applyAlignment="1">
      <alignment vertical="center"/>
    </xf>
    <xf numFmtId="0" fontId="3" fillId="0" borderId="13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left" vertical="top" wrapText="1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3" fillId="0" borderId="13" xfId="57" applyBorder="1" applyAlignment="1">
      <alignment horizontal="left" vertical="top" wrapText="1"/>
      <protection/>
    </xf>
    <xf numFmtId="0" fontId="3" fillId="0" borderId="14" xfId="57" applyBorder="1" applyAlignment="1">
      <alignment horizontal="left" vertical="top" wrapText="1"/>
      <protection/>
    </xf>
    <xf numFmtId="0" fontId="3" fillId="0" borderId="0" xfId="57" applyFont="1" applyAlignment="1">
      <alignment horizontal="center"/>
      <protection/>
    </xf>
    <xf numFmtId="0" fontId="3" fillId="0" borderId="0" xfId="57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3" fillId="0" borderId="0" xfId="57" applyAlignment="1">
      <alignment horizontal="left"/>
      <protection/>
    </xf>
    <xf numFmtId="0" fontId="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84" zoomScalePageLayoutView="0" workbookViewId="0" topLeftCell="A1">
      <selection activeCell="F7" sqref="F7"/>
    </sheetView>
  </sheetViews>
  <sheetFormatPr defaultColWidth="9.140625" defaultRowHeight="1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4.5742187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spans="1:7" ht="19.5" customHeight="1">
      <c r="A1" s="43" t="s">
        <v>38</v>
      </c>
      <c r="B1" s="43"/>
      <c r="C1" s="43"/>
      <c r="D1" s="43"/>
      <c r="E1" s="43"/>
      <c r="F1" s="43"/>
      <c r="G1" s="43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2" t="s">
        <v>0</v>
      </c>
      <c r="B3" s="3"/>
      <c r="C3" s="3"/>
      <c r="D3" s="3"/>
      <c r="E3" s="3"/>
      <c r="F3" s="3"/>
      <c r="G3" s="3"/>
    </row>
    <row r="4" spans="1:7" ht="18">
      <c r="A4" s="2" t="s">
        <v>1</v>
      </c>
      <c r="B4" s="3"/>
      <c r="C4" s="3"/>
      <c r="D4" s="3"/>
      <c r="E4" s="3"/>
      <c r="F4" s="3"/>
      <c r="G4" s="3"/>
    </row>
    <row r="5" spans="1:7" ht="13.5" customHeight="1">
      <c r="A5" s="3"/>
      <c r="B5" s="3"/>
      <c r="C5" s="3"/>
      <c r="D5" s="3"/>
      <c r="E5" s="3"/>
      <c r="F5" s="3"/>
      <c r="G5" s="3"/>
    </row>
    <row r="6" spans="1:7" ht="38.25">
      <c r="A6" s="4" t="s">
        <v>2</v>
      </c>
      <c r="B6" s="45" t="s">
        <v>3</v>
      </c>
      <c r="C6" s="46"/>
      <c r="D6" s="4" t="s">
        <v>4</v>
      </c>
      <c r="E6" s="5" t="s">
        <v>5</v>
      </c>
      <c r="F6" s="4" t="s">
        <v>6</v>
      </c>
      <c r="G6" s="6" t="s">
        <v>7</v>
      </c>
    </row>
    <row r="7" spans="1:7" ht="15" customHeight="1">
      <c r="A7" s="7">
        <v>1</v>
      </c>
      <c r="B7" s="8" t="s">
        <v>8</v>
      </c>
      <c r="C7" s="8"/>
      <c r="D7" s="9">
        <v>10601</v>
      </c>
      <c r="E7" s="9">
        <v>11790</v>
      </c>
      <c r="F7" s="10">
        <f aca="true" t="shared" si="0" ref="F7:F18">D7/E7*100</f>
        <v>89.91518235793045</v>
      </c>
      <c r="G7" s="11"/>
    </row>
    <row r="8" spans="1:7" ht="15" customHeight="1">
      <c r="A8" s="7">
        <v>2</v>
      </c>
      <c r="B8" s="8" t="s">
        <v>9</v>
      </c>
      <c r="C8" s="8"/>
      <c r="D8" s="9">
        <v>2190</v>
      </c>
      <c r="E8" s="9">
        <v>2358</v>
      </c>
      <c r="F8" s="10">
        <f t="shared" si="0"/>
        <v>92.87531806615776</v>
      </c>
      <c r="G8" s="11"/>
    </row>
    <row r="9" spans="1:7" ht="27" customHeight="1">
      <c r="A9" s="12">
        <v>3</v>
      </c>
      <c r="B9" s="41" t="s">
        <v>10</v>
      </c>
      <c r="C9" s="42"/>
      <c r="D9" s="9">
        <v>9843</v>
      </c>
      <c r="E9" s="9">
        <v>10825</v>
      </c>
      <c r="F9" s="13">
        <f t="shared" si="0"/>
        <v>90.9284064665127</v>
      </c>
      <c r="G9" s="11"/>
    </row>
    <row r="10" spans="1:7" ht="15" customHeight="1">
      <c r="A10" s="7">
        <v>4</v>
      </c>
      <c r="B10" s="8" t="s">
        <v>11</v>
      </c>
      <c r="C10" s="8"/>
      <c r="D10" s="9">
        <v>10495</v>
      </c>
      <c r="E10" s="9">
        <v>10825</v>
      </c>
      <c r="F10" s="10">
        <f t="shared" si="0"/>
        <v>96.95150115473442</v>
      </c>
      <c r="G10" s="11"/>
    </row>
    <row r="11" spans="1:7" ht="15" customHeight="1">
      <c r="A11" s="7">
        <v>5</v>
      </c>
      <c r="B11" s="8" t="s">
        <v>12</v>
      </c>
      <c r="C11" s="8"/>
      <c r="D11" s="9">
        <v>1106</v>
      </c>
      <c r="E11" s="9">
        <v>1608</v>
      </c>
      <c r="F11" s="10">
        <f t="shared" si="0"/>
        <v>68.78109452736318</v>
      </c>
      <c r="G11" s="11"/>
    </row>
    <row r="12" spans="1:7" ht="15" customHeight="1">
      <c r="A12" s="7">
        <v>6</v>
      </c>
      <c r="B12" s="8" t="s">
        <v>13</v>
      </c>
      <c r="C12" s="8"/>
      <c r="D12" s="9">
        <v>10901</v>
      </c>
      <c r="E12" s="9">
        <v>10720</v>
      </c>
      <c r="F12" s="10">
        <f t="shared" si="0"/>
        <v>101.68843283582089</v>
      </c>
      <c r="G12" s="11"/>
    </row>
    <row r="13" spans="1:7" ht="15" customHeight="1">
      <c r="A13" s="7">
        <v>7</v>
      </c>
      <c r="B13" s="8" t="s">
        <v>14</v>
      </c>
      <c r="C13" s="8"/>
      <c r="D13" s="9">
        <v>197</v>
      </c>
      <c r="E13" s="9">
        <v>219</v>
      </c>
      <c r="F13" s="27">
        <f t="shared" si="0"/>
        <v>89.95433789954338</v>
      </c>
      <c r="G13" s="15"/>
    </row>
    <row r="14" spans="1:7" ht="15" customHeight="1">
      <c r="A14" s="7">
        <v>8</v>
      </c>
      <c r="B14" s="8" t="s">
        <v>15</v>
      </c>
      <c r="C14" s="8"/>
      <c r="D14" s="9">
        <v>41607</v>
      </c>
      <c r="E14" s="9">
        <v>67332</v>
      </c>
      <c r="F14" s="10">
        <f t="shared" si="0"/>
        <v>61.79379789698805</v>
      </c>
      <c r="G14" s="11"/>
    </row>
    <row r="15" spans="1:7" ht="15" customHeight="1">
      <c r="A15" s="7">
        <v>9</v>
      </c>
      <c r="B15" s="8" t="s">
        <v>16</v>
      </c>
      <c r="C15" s="8"/>
      <c r="D15" s="16">
        <v>68</v>
      </c>
      <c r="E15" s="16">
        <v>60</v>
      </c>
      <c r="F15" s="17">
        <f t="shared" si="0"/>
        <v>113.33333333333333</v>
      </c>
      <c r="G15" s="11"/>
    </row>
    <row r="16" spans="1:7" ht="15" customHeight="1">
      <c r="A16" s="7">
        <v>10</v>
      </c>
      <c r="B16" s="8" t="s">
        <v>17</v>
      </c>
      <c r="C16" s="8"/>
      <c r="D16" s="18">
        <v>789</v>
      </c>
      <c r="E16" s="18">
        <v>789</v>
      </c>
      <c r="F16" s="17">
        <f t="shared" si="0"/>
        <v>100</v>
      </c>
      <c r="G16" s="11"/>
    </row>
    <row r="17" spans="1:7" ht="15" customHeight="1">
      <c r="A17" s="7">
        <v>11</v>
      </c>
      <c r="B17" s="8" t="s">
        <v>18</v>
      </c>
      <c r="C17" s="8"/>
      <c r="D17" s="14">
        <v>13233</v>
      </c>
      <c r="E17" s="14">
        <v>15481</v>
      </c>
      <c r="F17" s="19">
        <f t="shared" si="0"/>
        <v>85.47897422647117</v>
      </c>
      <c r="G17" s="11"/>
    </row>
    <row r="18" spans="1:7" ht="15" customHeight="1">
      <c r="A18" s="7">
        <v>12</v>
      </c>
      <c r="B18" s="8" t="s">
        <v>19</v>
      </c>
      <c r="C18" s="8"/>
      <c r="D18" s="20">
        <v>136976</v>
      </c>
      <c r="E18" s="20">
        <v>161910</v>
      </c>
      <c r="F18" s="10">
        <f t="shared" si="0"/>
        <v>84.60008646779075</v>
      </c>
      <c r="G18" s="11"/>
    </row>
    <row r="19" spans="1:9" ht="15" customHeight="1">
      <c r="A19" s="7">
        <v>13</v>
      </c>
      <c r="B19" s="8" t="s">
        <v>20</v>
      </c>
      <c r="C19" s="8"/>
      <c r="D19" s="21"/>
      <c r="E19" s="21"/>
      <c r="F19" s="22"/>
      <c r="G19" s="23"/>
      <c r="I19" s="24"/>
    </row>
    <row r="20" spans="1:9" ht="15" customHeight="1">
      <c r="A20" s="7"/>
      <c r="B20" s="25" t="s">
        <v>21</v>
      </c>
      <c r="C20" s="26" t="s">
        <v>22</v>
      </c>
      <c r="D20" s="9">
        <v>4</v>
      </c>
      <c r="E20" s="9">
        <v>175086</v>
      </c>
      <c r="F20" s="27">
        <f>D20/E20*100000</f>
        <v>2.2845915721416903</v>
      </c>
      <c r="G20" s="28"/>
      <c r="I20" s="24"/>
    </row>
    <row r="21" spans="1:9" ht="15" customHeight="1">
      <c r="A21" s="7"/>
      <c r="B21" s="25" t="s">
        <v>23</v>
      </c>
      <c r="C21" s="26" t="s">
        <v>24</v>
      </c>
      <c r="D21" s="9">
        <v>1403</v>
      </c>
      <c r="E21" s="9">
        <v>1403</v>
      </c>
      <c r="F21" s="10">
        <f>D21/E21*100</f>
        <v>100</v>
      </c>
      <c r="G21" s="11"/>
      <c r="I21" s="24"/>
    </row>
    <row r="22" spans="1:9" ht="15" customHeight="1">
      <c r="A22" s="7"/>
      <c r="B22" s="25" t="s">
        <v>25</v>
      </c>
      <c r="C22" s="26" t="s">
        <v>26</v>
      </c>
      <c r="D22" s="9">
        <v>455</v>
      </c>
      <c r="E22" s="9">
        <v>538</v>
      </c>
      <c r="F22" s="10">
        <f>D22/E22*100</f>
        <v>84.5724907063197</v>
      </c>
      <c r="G22" s="11"/>
      <c r="I22" s="24"/>
    </row>
    <row r="23" spans="1:9" ht="15" customHeight="1">
      <c r="A23" s="7"/>
      <c r="B23" s="25" t="s">
        <v>27</v>
      </c>
      <c r="C23" s="26" t="s">
        <v>28</v>
      </c>
      <c r="D23" s="9">
        <v>214</v>
      </c>
      <c r="E23" s="9">
        <v>214</v>
      </c>
      <c r="F23" s="14">
        <f>D23/E23*100</f>
        <v>100</v>
      </c>
      <c r="G23" s="11"/>
      <c r="I23" s="29"/>
    </row>
    <row r="24" spans="1:7" ht="15" customHeight="1">
      <c r="A24" s="7"/>
      <c r="B24" s="25" t="s">
        <v>29</v>
      </c>
      <c r="C24" s="26" t="s">
        <v>30</v>
      </c>
      <c r="D24" s="9">
        <v>14315</v>
      </c>
      <c r="E24" s="9">
        <v>30549</v>
      </c>
      <c r="F24" s="10">
        <f>D24/E24*100</f>
        <v>46.85914432550984</v>
      </c>
      <c r="G24" s="11"/>
    </row>
    <row r="25" spans="1:9" ht="15" customHeight="1">
      <c r="A25" s="7">
        <v>14</v>
      </c>
      <c r="B25" s="30" t="s">
        <v>31</v>
      </c>
      <c r="C25" s="8"/>
      <c r="D25" s="31">
        <v>76192</v>
      </c>
      <c r="E25" s="31">
        <v>453018</v>
      </c>
      <c r="F25" s="32">
        <f>D25/E25*100</f>
        <v>16.818757753555047</v>
      </c>
      <c r="G25" s="33"/>
      <c r="I25" s="24"/>
    </row>
    <row r="26" spans="1:7" ht="15" customHeight="1">
      <c r="A26" s="34"/>
      <c r="B26" s="35" t="s">
        <v>32</v>
      </c>
      <c r="C26" s="36" t="s">
        <v>33</v>
      </c>
      <c r="D26" s="21"/>
      <c r="E26" s="21"/>
      <c r="F26" s="22"/>
      <c r="G26" s="23"/>
    </row>
    <row r="27" spans="1:9" ht="15" customHeight="1">
      <c r="A27" s="7">
        <v>15</v>
      </c>
      <c r="B27" s="8" t="s">
        <v>34</v>
      </c>
      <c r="C27" s="8"/>
      <c r="D27" s="9">
        <v>76192</v>
      </c>
      <c r="E27" s="31">
        <v>453018</v>
      </c>
      <c r="F27" s="10">
        <f>D27/E27*100</f>
        <v>16.818757753555047</v>
      </c>
      <c r="G27" s="11"/>
      <c r="I27" s="37"/>
    </row>
    <row r="28" spans="1:7" ht="27" customHeight="1">
      <c r="A28" s="12">
        <v>16</v>
      </c>
      <c r="B28" s="47" t="s">
        <v>35</v>
      </c>
      <c r="C28" s="48"/>
      <c r="D28" s="38">
        <v>27</v>
      </c>
      <c r="E28" s="38">
        <v>31</v>
      </c>
      <c r="F28" s="10">
        <f>D28/E28*100</f>
        <v>87.09677419354838</v>
      </c>
      <c r="G28" s="11"/>
    </row>
    <row r="29" spans="1:7" ht="25.5" customHeight="1">
      <c r="A29" s="12">
        <v>17</v>
      </c>
      <c r="B29" s="41" t="s">
        <v>36</v>
      </c>
      <c r="C29" s="42"/>
      <c r="D29" s="38">
        <v>11</v>
      </c>
      <c r="E29" s="38">
        <v>11</v>
      </c>
      <c r="F29" s="14">
        <f>D29/E29*100</f>
        <v>100</v>
      </c>
      <c r="G29" s="15"/>
    </row>
    <row r="30" spans="1:7" ht="15.75" customHeight="1">
      <c r="A30" s="7">
        <v>18</v>
      </c>
      <c r="B30" s="8" t="s">
        <v>37</v>
      </c>
      <c r="C30" s="8"/>
      <c r="D30" s="39">
        <v>30</v>
      </c>
      <c r="E30" s="39">
        <v>182</v>
      </c>
      <c r="F30" s="10">
        <f>D30/E30*100</f>
        <v>16.483516483516482</v>
      </c>
      <c r="G30" s="11"/>
    </row>
    <row r="31" ht="18" customHeight="1"/>
    <row r="32" spans="5:7" ht="14.25" customHeight="1">
      <c r="E32" s="51"/>
      <c r="F32" s="52"/>
      <c r="G32" s="52"/>
    </row>
    <row r="33" spans="5:7" ht="15" customHeight="1">
      <c r="E33" s="50"/>
      <c r="F33" s="50"/>
      <c r="G33" s="50"/>
    </row>
    <row r="34" spans="3:7" ht="17.25" customHeight="1">
      <c r="C34" s="40"/>
      <c r="E34" s="50"/>
      <c r="F34" s="50"/>
      <c r="G34" s="50"/>
    </row>
    <row r="35" ht="17.25" customHeight="1"/>
    <row r="36" spans="5:7" ht="17.25" customHeight="1">
      <c r="E36" s="50"/>
      <c r="F36" s="50"/>
      <c r="G36" s="50"/>
    </row>
    <row r="37" ht="15" customHeight="1"/>
    <row r="38" spans="5:7" ht="15" customHeight="1">
      <c r="E38" s="53"/>
      <c r="F38" s="53"/>
      <c r="G38" s="53"/>
    </row>
    <row r="39" spans="5:7" ht="15" customHeight="1">
      <c r="E39" s="50"/>
      <c r="F39" s="50"/>
      <c r="G39" s="50"/>
    </row>
    <row r="40" spans="5:7" ht="15" customHeight="1">
      <c r="E40" s="49"/>
      <c r="F40" s="50"/>
      <c r="G40" s="50"/>
    </row>
  </sheetData>
  <sheetProtection/>
  <mergeCells count="13">
    <mergeCell ref="E40:G40"/>
    <mergeCell ref="E32:G32"/>
    <mergeCell ref="E33:G33"/>
    <mergeCell ref="E34:G34"/>
    <mergeCell ref="E36:G36"/>
    <mergeCell ref="E38:G38"/>
    <mergeCell ref="E39:G39"/>
    <mergeCell ref="B29:C29"/>
    <mergeCell ref="A1:G1"/>
    <mergeCell ref="A2:G2"/>
    <mergeCell ref="B6:C6"/>
    <mergeCell ref="B9:C9"/>
    <mergeCell ref="B28:C28"/>
  </mergeCells>
  <printOptions horizontalCentered="1"/>
  <pageMargins left="0.1968503937007874" right="0" top="0.5118110236220472" bottom="0" header="0.31496062992125984" footer="0.31496062992125984"/>
  <pageSetup fitToHeight="1" fitToWidth="1" horizontalDpi="300" verticalDpi="300" orientation="portrait" paperSize="9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RIK-DINKES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indraculla</dc:creator>
  <cp:keywords/>
  <dc:description/>
  <cp:lastModifiedBy>svr</cp:lastModifiedBy>
  <dcterms:created xsi:type="dcterms:W3CDTF">2012-04-30T03:26:54Z</dcterms:created>
  <dcterms:modified xsi:type="dcterms:W3CDTF">2012-04-30T03:30:28Z</dcterms:modified>
  <cp:category/>
  <cp:version/>
  <cp:contentType/>
  <cp:contentStatus/>
</cp:coreProperties>
</file>