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3840" windowHeight="762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calcId="124519"/>
</workbook>
</file>

<file path=xl/calcChain.xml><?xml version="1.0" encoding="utf-8"?>
<calcChain xmlns="http://schemas.openxmlformats.org/spreadsheetml/2006/main">
  <c r="F20" i="1"/>
  <c r="E27"/>
  <c r="F27" s="1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<sst xmlns="http://schemas.openxmlformats.org/spreadsheetml/2006/main" count="44" uniqueCount="44">
  <si>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</si>
  <si>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</si>
  <si>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</si>
  <si>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</si>
  <si>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</si>
  <si>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</si>
  <si>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</si>
  <si>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</si>
  <si>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</si>
  <si>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</si>
  <si>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</si>
  <si>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</si>
  <si>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</si>
  <si>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</si>
  <si>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</si>
  <si>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</si>
  <si>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</si>
  <si>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</si>
  <si>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</si>
  <si>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</si>
  <si>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</si>
  <si>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</si>
  <si>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</si>
  <si>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</si>
  <si>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</si>
  <si>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</si>
  <si>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</si>
  <si>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</si>
  <si>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</si>
  <si>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</si>
  <si>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</si>
  <si>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</si>
  <si>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</si>
  <si>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</si>
  <si>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</si>
  <si>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</si>
  <si>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</si>
  <si>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</si>
  <si>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</si>
  <si>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</si>
  <si>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</si>
  <si>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2009</t>
  </si>
  <si>
    <t>DINKES KAB/KOTA : LUMAJANG</t>
  </si>
  <si>
    <t>TRIWULAN                 : IV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</si>
</sst>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3" fontId="6" fillId="0" borderId="4" xfId="0" applyNumberFormat="1" applyFont="1" applyBorder="1" applyAlignment="1">
      <alignment horizontal="center" vertical="top"/>
    </xf>
    <xf numFmtId="3" fontId="6" fillId="0" borderId="4" xfId="0" quotePrefix="1" applyNumberFormat="1" applyFont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horizontal="center" vertical="top"/>
    </xf>
    <xf numFmtId="3" fontId="6" fillId="4" borderId="4" xfId="0" applyNumberFormat="1" applyFont="1" applyFill="1" applyBorder="1" applyAlignment="1">
      <alignment horizontal="center" vertical="top"/>
    </xf>
    <xf numFmtId="3" fontId="6" fillId="4" borderId="4" xfId="0" quotePrefix="1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/>
    </xf>
    <xf numFmtId="1" fontId="6" fillId="3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A22" zoomScale="70" zoomScaleSheetLayoutView="70" workbookViewId="0">
      <selection activeCell="B28" sqref="B28:C2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7" t="s">
        <v>41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31.5" customHeight="1">
      <c r="A7" s="9">
        <v>1</v>
      </c>
      <c r="B7" s="10" t="s">
        <v>4</v>
      </c>
      <c r="C7" s="10"/>
      <c r="D7" s="16">
        <v>16195</v>
      </c>
      <c r="E7" s="16">
        <v>18006</v>
      </c>
      <c r="F7" s="22">
        <f>D7/E7*100</f>
        <v>89.942241475063867</v>
      </c>
      <c r="G7" s="10"/>
    </row>
    <row r="8" spans="1:7" ht="31.5" customHeight="1">
      <c r="A8" s="9">
        <v>2</v>
      </c>
      <c r="B8" s="10" t="s">
        <v>5</v>
      </c>
      <c r="C8" s="10"/>
      <c r="D8" s="16">
        <v>3602</v>
      </c>
      <c r="E8" s="16">
        <v>3842</v>
      </c>
      <c r="F8" s="22">
        <f t="shared" ref="F8:F30" si="0">D8/E8*100</f>
        <v>93.753253513794903</v>
      </c>
      <c r="G8" s="10"/>
    </row>
    <row r="9" spans="1:7" ht="31.5" customHeight="1">
      <c r="A9" s="11">
        <v>3</v>
      </c>
      <c r="B9" s="31" t="s">
        <v>38</v>
      </c>
      <c r="C9" s="32"/>
      <c r="D9" s="16">
        <v>15728</v>
      </c>
      <c r="E9" s="16">
        <v>16532</v>
      </c>
      <c r="F9" s="22">
        <f t="shared" si="0"/>
        <v>95.136704572949427</v>
      </c>
      <c r="G9" s="10"/>
    </row>
    <row r="10" spans="1:7" ht="31.5" customHeight="1">
      <c r="A10" s="9">
        <v>4</v>
      </c>
      <c r="B10" s="10" t="s">
        <v>6</v>
      </c>
      <c r="C10" s="10"/>
      <c r="D10" s="16">
        <v>15568</v>
      </c>
      <c r="E10" s="16">
        <v>16532</v>
      </c>
      <c r="F10" s="22">
        <f>D10/E10*100</f>
        <v>94.168884587466721</v>
      </c>
      <c r="G10" s="10"/>
    </row>
    <row r="11" spans="1:7" ht="31.5" customHeight="1">
      <c r="A11" s="9">
        <v>5</v>
      </c>
      <c r="B11" s="10" t="s">
        <v>7</v>
      </c>
      <c r="C11" s="10"/>
      <c r="D11" s="16">
        <v>2455</v>
      </c>
      <c r="E11" s="16">
        <v>2592</v>
      </c>
      <c r="F11" s="22">
        <f>D11/E11*100</f>
        <v>94.714506172839506</v>
      </c>
      <c r="G11" s="10"/>
    </row>
    <row r="12" spans="1:7" ht="31.5" customHeight="1">
      <c r="A12" s="9">
        <v>6</v>
      </c>
      <c r="B12" s="10" t="s">
        <v>8</v>
      </c>
      <c r="C12" s="10"/>
      <c r="D12" s="16">
        <v>15502</v>
      </c>
      <c r="E12" s="16">
        <v>16370</v>
      </c>
      <c r="F12" s="22">
        <f>D12/E12*100</f>
        <v>94.697617593158213</v>
      </c>
      <c r="G12" s="10"/>
    </row>
    <row r="13" spans="1:7" ht="31.5" customHeight="1">
      <c r="A13" s="9">
        <v>7</v>
      </c>
      <c r="B13" s="10" t="s">
        <v>9</v>
      </c>
      <c r="C13" s="10"/>
      <c r="D13" s="16">
        <v>186</v>
      </c>
      <c r="E13" s="17">
        <v>205</v>
      </c>
      <c r="F13" s="22">
        <f>D13/E13*100</f>
        <v>90.731707317073173</v>
      </c>
      <c r="G13" s="10"/>
    </row>
    <row r="14" spans="1:7" ht="31.5" customHeight="1">
      <c r="A14" s="9">
        <v>8</v>
      </c>
      <c r="B14" s="10" t="s">
        <v>10</v>
      </c>
      <c r="C14" s="10"/>
      <c r="D14" s="16">
        <v>79144</v>
      </c>
      <c r="E14" s="16">
        <v>96937</v>
      </c>
      <c r="F14" s="22">
        <f>D14/E14*100</f>
        <v>81.64477959912108</v>
      </c>
      <c r="G14" s="10"/>
    </row>
    <row r="15" spans="1:7" ht="31.5" customHeight="1">
      <c r="A15" s="9">
        <v>9</v>
      </c>
      <c r="B15" s="10" t="s">
        <v>11</v>
      </c>
      <c r="C15" s="10"/>
      <c r="D15" s="16">
        <v>25</v>
      </c>
      <c r="E15" s="16">
        <v>25</v>
      </c>
      <c r="F15" s="22">
        <f t="shared" si="0"/>
        <v>100</v>
      </c>
      <c r="G15" s="10"/>
    </row>
    <row r="16" spans="1:7" ht="31.5" customHeight="1">
      <c r="A16" s="9">
        <v>10</v>
      </c>
      <c r="B16" s="10" t="s">
        <v>12</v>
      </c>
      <c r="C16" s="10"/>
      <c r="D16" s="16">
        <v>477</v>
      </c>
      <c r="E16" s="16">
        <v>477</v>
      </c>
      <c r="F16" s="22">
        <f t="shared" si="0"/>
        <v>100</v>
      </c>
      <c r="G16" s="10"/>
    </row>
    <row r="17" spans="1:7" ht="31.5" customHeight="1">
      <c r="A17" s="9">
        <v>11</v>
      </c>
      <c r="B17" s="10" t="s">
        <v>13</v>
      </c>
      <c r="C17" s="10"/>
      <c r="D17" s="16">
        <v>16660</v>
      </c>
      <c r="E17" s="16">
        <v>16867</v>
      </c>
      <c r="F17" s="22">
        <f t="shared" si="0"/>
        <v>98.772751526649671</v>
      </c>
      <c r="G17" s="10"/>
    </row>
    <row r="18" spans="1:7" ht="31.5" customHeight="1">
      <c r="A18" s="9">
        <v>12</v>
      </c>
      <c r="B18" s="10" t="s">
        <v>14</v>
      </c>
      <c r="C18" s="10"/>
      <c r="D18" s="16">
        <v>185173</v>
      </c>
      <c r="E18" s="16">
        <v>232198</v>
      </c>
      <c r="F18" s="22">
        <f>D18/E18*100</f>
        <v>79.747887578704379</v>
      </c>
      <c r="G18" s="10"/>
    </row>
    <row r="19" spans="1:7" ht="31.5" customHeight="1">
      <c r="A19" s="9">
        <v>13</v>
      </c>
      <c r="B19" s="10" t="s">
        <v>15</v>
      </c>
      <c r="C19" s="10"/>
      <c r="D19" s="18"/>
      <c r="E19" s="18"/>
      <c r="F19" s="23"/>
      <c r="G19" s="12"/>
    </row>
    <row r="20" spans="1:7" ht="31.5" customHeight="1">
      <c r="A20" s="9"/>
      <c r="B20" s="13" t="s">
        <v>16</v>
      </c>
      <c r="C20" s="14" t="s">
        <v>29</v>
      </c>
      <c r="D20" s="16">
        <v>2</v>
      </c>
      <c r="E20" s="21">
        <v>240753</v>
      </c>
      <c r="F20" s="24">
        <f>(D20/E20)*100000</f>
        <v>0.8307269275979946</v>
      </c>
      <c r="G20" s="10"/>
    </row>
    <row r="21" spans="1:7" ht="31.5" customHeight="1">
      <c r="A21" s="9"/>
      <c r="B21" s="13" t="s">
        <v>17</v>
      </c>
      <c r="C21" s="14" t="s">
        <v>30</v>
      </c>
      <c r="D21" s="16">
        <v>1120</v>
      </c>
      <c r="E21" s="16">
        <v>8072</v>
      </c>
      <c r="F21" s="22">
        <f t="shared" si="0"/>
        <v>13.875123885034688</v>
      </c>
      <c r="G21" s="10"/>
    </row>
    <row r="22" spans="1:7" ht="31.5" customHeight="1">
      <c r="A22" s="9"/>
      <c r="B22" s="13" t="s">
        <v>18</v>
      </c>
      <c r="C22" s="14" t="s">
        <v>31</v>
      </c>
      <c r="D22" s="16">
        <v>1150</v>
      </c>
      <c r="E22" s="16">
        <v>1150</v>
      </c>
      <c r="F22" s="22">
        <f t="shared" si="0"/>
        <v>100</v>
      </c>
      <c r="G22" s="10"/>
    </row>
    <row r="23" spans="1:7" ht="31.5" customHeight="1">
      <c r="A23" s="9"/>
      <c r="B23" s="13" t="s">
        <v>19</v>
      </c>
      <c r="C23" s="14" t="s">
        <v>32</v>
      </c>
      <c r="D23" s="16">
        <v>344</v>
      </c>
      <c r="E23" s="16">
        <v>344</v>
      </c>
      <c r="F23" s="22">
        <f t="shared" si="0"/>
        <v>100</v>
      </c>
      <c r="G23" s="10"/>
    </row>
    <row r="24" spans="1:7" ht="31.5" customHeight="1">
      <c r="A24" s="9"/>
      <c r="B24" s="13" t="s">
        <v>20</v>
      </c>
      <c r="C24" s="14" t="s">
        <v>33</v>
      </c>
      <c r="D24" s="16">
        <v>58149</v>
      </c>
      <c r="E24" s="16">
        <v>104641</v>
      </c>
      <c r="F24" s="22">
        <f t="shared" si="0"/>
        <v>55.569996464101067</v>
      </c>
      <c r="G24" s="10"/>
    </row>
    <row r="25" spans="1:7" ht="31.5" customHeight="1">
      <c r="A25" s="9">
        <v>14</v>
      </c>
      <c r="B25" s="10" t="s">
        <v>34</v>
      </c>
      <c r="C25" s="10"/>
      <c r="D25" s="16">
        <v>33766</v>
      </c>
      <c r="E25" s="16">
        <v>277807</v>
      </c>
      <c r="F25" s="22">
        <f t="shared" si="0"/>
        <v>12.154481348562131</v>
      </c>
      <c r="G25" s="10"/>
    </row>
    <row r="26" spans="1:7" ht="31.5" customHeight="1">
      <c r="A26" s="9"/>
      <c r="B26" s="13" t="s">
        <v>36</v>
      </c>
      <c r="C26" s="14" t="s">
        <v>35</v>
      </c>
      <c r="D26" s="19"/>
      <c r="E26" s="19"/>
      <c r="F26" s="25"/>
      <c r="G26" s="15"/>
    </row>
    <row r="27" spans="1:7" ht="31.5" customHeight="1">
      <c r="A27" s="9">
        <v>15</v>
      </c>
      <c r="B27" s="10" t="s">
        <v>21</v>
      </c>
      <c r="C27" s="10"/>
      <c r="D27" s="16">
        <v>719</v>
      </c>
      <c r="E27" s="20">
        <f>E25</f>
        <v>277807</v>
      </c>
      <c r="F27" s="22">
        <f t="shared" si="0"/>
        <v>0.25881277289629129</v>
      </c>
      <c r="G27" s="10"/>
    </row>
    <row r="28" spans="1:7" ht="31.5" customHeight="1">
      <c r="A28" s="11">
        <v>16</v>
      </c>
      <c r="B28" s="31" t="s">
        <v>40</v>
      </c>
      <c r="C28" s="32"/>
      <c r="D28" s="16">
        <v>5</v>
      </c>
      <c r="E28" s="16">
        <v>5</v>
      </c>
      <c r="F28" s="22">
        <f t="shared" si="0"/>
        <v>100</v>
      </c>
      <c r="G28" s="10"/>
    </row>
    <row r="29" spans="1:7" ht="31.5" customHeight="1">
      <c r="A29" s="11">
        <v>17</v>
      </c>
      <c r="B29" s="31" t="s">
        <v>39</v>
      </c>
      <c r="C29" s="32"/>
      <c r="D29" s="16">
        <v>0</v>
      </c>
      <c r="E29" s="16">
        <v>0</v>
      </c>
      <c r="F29" s="22" t="e">
        <f t="shared" si="0"/>
        <v>#DIV/0!</v>
      </c>
      <c r="G29" s="10"/>
    </row>
    <row r="30" spans="1:7" ht="31.5" customHeight="1">
      <c r="A30" s="9">
        <v>18</v>
      </c>
      <c r="B30" s="10" t="s">
        <v>22</v>
      </c>
      <c r="C30" s="10"/>
      <c r="D30" s="16">
        <v>103</v>
      </c>
      <c r="E30" s="16">
        <v>205</v>
      </c>
      <c r="F30" s="22">
        <f t="shared" si="0"/>
        <v>50.243902439024389</v>
      </c>
      <c r="G30" s="10"/>
    </row>
    <row r="31" spans="1:7" ht="18" customHeight="1"/>
    <row r="32" spans="1:7" ht="14.25" customHeight="1">
      <c r="E32" s="30" t="s">
        <v>37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26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28" t="s">
        <v>27</v>
      </c>
      <c r="F38" s="28"/>
      <c r="G38" s="28"/>
    </row>
    <row r="39" spans="5:7" ht="15" customHeight="1">
      <c r="E39" s="26" t="s">
        <v>28</v>
      </c>
      <c r="F39" s="26"/>
      <c r="G39" s="26"/>
    </row>
    <row r="40" spans="5:7" ht="15" customHeight="1">
      <c r="E40" s="26"/>
      <c r="F40" s="26"/>
      <c r="G40" s="26"/>
    </row>
  </sheetData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37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</vt:lpstr>
      <vt:lpstr>Sheet2</vt:lpstr>
      <vt:lpstr>Sheet3</vt:lpstr>
      <vt:lpstr>'2011'!Print_Area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ApisTECH</cp:lastModifiedBy>
  <cp:lastPrinted>2012-04-29T00:42:06Z</cp:lastPrinted>
  <dcterms:created xsi:type="dcterms:W3CDTF">2009-02-26T02:42:51Z</dcterms:created>
  <dcterms:modified xsi:type="dcterms:W3CDTF">2012-04-29T00:42:09Z</dcterms:modified>
</cp:coreProperties>
</file>