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8445" activeTab="0"/>
  </bookViews>
  <sheets>
    <sheet name="triw-III" sheetId="1" r:id="rId1"/>
  </sheets>
  <externalReferences>
    <externalReference r:id="rId4"/>
  </externalReferences>
  <definedNames>
    <definedName name="_xlnm.Print_Area" localSheetId="0">'triw-III'!$A$1:$G$39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<sst xmlns="http://schemas.openxmlformats.org/spreadsheetml/2006/main" count="44" uniqueCount="44">
  <si>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INDIKATOR KINERJA SPM TAHUN 2011</t>
  </si>
  <si>
    <t>DINKES KAB/KOTA : TUBAN</t>
  </si>
  <si>
    <t>TRIWULAN                 : III   ( JANUARI S/D SEPTEMBER 2011 )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</si>
  <si>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</si>
  <si>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</si>
  <si>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</si>
  <si>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</si>
  <si>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</si>
  <si>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</si>
  <si>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</si>
  <si>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</si>
  <si>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</si>
  <si>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</si>
  <si>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</si>
  <si>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</si>
  <si>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</si>
  <si>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</si>
  <si>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</si>
  <si>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</si>
  <si>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</si>
  <si>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</si>
  <si>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</si>
  <si>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</si>
  <si>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</si>
  <si>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</si>
  <si>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</si>
  <si>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</si>
  <si>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</si>
  <si>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</si>
  <si>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</si>
  <si>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</si>
  <si>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</si>
  <si>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</si>
  <si>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</si>
  <si>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</si>
  <si>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</si>
  <si>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</si>
  <si>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</si>
  <si>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</si>
  <si>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TUBAN,    Oktober  2011</t>
  </si>
  <si>
    <t xml:space="preserve">KEPALA DINAS KESEHATAN </t>
  </si>
  <si>
    <t>KABUPATEN TUBAN</t>
  </si>
  <si>
    <t>Dr. H. TRI HADI SANYOTO, MM</t>
  </si>
  <si>
    <t>NIP. 19541118 198003 1 009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</si>
</sst>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64" fontId="5" fillId="0" borderId="0">
      <alignment/>
      <protection/>
    </xf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 quotePrefix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" fillId="0" borderId="13" xfId="0" applyNumberFormat="1" applyFont="1" applyFill="1" applyBorder="1" applyAlignment="1">
      <alignment horizontal="center" vertical="center"/>
    </xf>
    <xf numFmtId="3" fontId="22" fillId="35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cel Built-in Comma" xfId="48"/>
    <cellStyle name="Excel Built-in Norma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Millares [0]_Well Timing" xfId="58"/>
    <cellStyle name="Millares_Well Timing" xfId="59"/>
    <cellStyle name="Moneda [0]_Well Timing" xfId="60"/>
    <cellStyle name="Moneda_Well Timing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KOMPUTER%20SIK\PROFIL\PROFIL-2011\TABEL%20LAMPIRAN%20PROFIL%202011-LlinkS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11">
        <row r="45">
          <cell r="F45">
            <v>873</v>
          </cell>
        </row>
      </sheetData>
      <sheetData sheetId="13">
        <row r="45">
          <cell r="I45">
            <v>8218.099999999999</v>
          </cell>
        </row>
      </sheetData>
      <sheetData sheetId="23">
        <row r="44">
          <cell r="F44">
            <v>192</v>
          </cell>
        </row>
      </sheetData>
      <sheetData sheetId="28">
        <row r="44">
          <cell r="D44">
            <v>20238</v>
          </cell>
          <cell r="I44">
            <v>18550</v>
          </cell>
          <cell r="L44">
            <v>18552</v>
          </cell>
        </row>
      </sheetData>
      <sheetData sheetId="31">
        <row r="45">
          <cell r="E45">
            <v>4047.6000000000004</v>
          </cell>
          <cell r="M45">
            <v>2749</v>
          </cell>
        </row>
      </sheetData>
      <sheetData sheetId="35">
        <row r="43">
          <cell r="D43">
            <v>243464</v>
          </cell>
        </row>
      </sheetData>
      <sheetData sheetId="37">
        <row r="44">
          <cell r="F44">
            <v>18328</v>
          </cell>
        </row>
      </sheetData>
      <sheetData sheetId="38">
        <row r="44">
          <cell r="D44">
            <v>328</v>
          </cell>
        </row>
      </sheetData>
      <sheetData sheetId="42">
        <row r="45">
          <cell r="F45">
            <v>444.9166666666667</v>
          </cell>
        </row>
      </sheetData>
      <sheetData sheetId="43">
        <row r="45">
          <cell r="F45">
            <v>72748</v>
          </cell>
        </row>
      </sheetData>
      <sheetData sheetId="45">
        <row r="45">
          <cell r="F45">
            <v>386</v>
          </cell>
        </row>
      </sheetData>
      <sheetData sheetId="46">
        <row r="45">
          <cell r="F45">
            <v>18702</v>
          </cell>
        </row>
      </sheetData>
      <sheetData sheetId="49">
        <row r="12">
          <cell r="C12">
            <v>3</v>
          </cell>
        </row>
      </sheetData>
      <sheetData sheetId="51">
        <row r="44">
          <cell r="E44">
            <v>17</v>
          </cell>
        </row>
      </sheetData>
      <sheetData sheetId="56">
        <row r="46">
          <cell r="F46">
            <v>381290</v>
          </cell>
        </row>
      </sheetData>
      <sheetData sheetId="75">
        <row r="44">
          <cell r="E44">
            <v>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7">
      <selection activeCell="E27" sqref="E2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1" t="s">
        <v>0</v>
      </c>
      <c r="B1" s="31"/>
      <c r="C1" s="31"/>
      <c r="D1" s="31"/>
      <c r="E1" s="31"/>
      <c r="F1" s="31"/>
      <c r="G1" s="31"/>
    </row>
    <row r="2" spans="1:7" ht="13.5" customHeight="1">
      <c r="A2" s="32"/>
      <c r="B2" s="32"/>
      <c r="C2" s="32"/>
      <c r="D2" s="32"/>
      <c r="E2" s="32"/>
      <c r="F2" s="32"/>
      <c r="G2" s="32"/>
    </row>
    <row r="3" spans="1:7" ht="18">
      <c r="A3" s="2" t="s">
        <v>1</v>
      </c>
      <c r="B3" s="1"/>
      <c r="C3" s="1"/>
      <c r="D3" s="1"/>
      <c r="E3" s="1"/>
      <c r="F3" s="1"/>
      <c r="G3" s="1"/>
    </row>
    <row r="4" spans="1:7" ht="18">
      <c r="A4" s="2" t="s">
        <v>2</v>
      </c>
      <c r="B4" s="1"/>
      <c r="C4" s="1"/>
      <c r="D4" s="1"/>
      <c r="E4" s="1"/>
      <c r="F4" s="1"/>
      <c r="G4" s="1"/>
    </row>
    <row r="5" spans="1:7" ht="32.25" customHeight="1">
      <c r="A5" s="1"/>
      <c r="B5" s="1"/>
      <c r="C5" s="1"/>
      <c r="D5" s="1"/>
      <c r="E5" s="1"/>
      <c r="F5" s="1"/>
      <c r="G5" s="1"/>
    </row>
    <row r="6" spans="1:7" ht="38.25">
      <c r="A6" s="3" t="s">
        <v>3</v>
      </c>
      <c r="B6" s="4"/>
      <c r="C6" s="5" t="s">
        <v>4</v>
      </c>
      <c r="D6" s="3" t="s">
        <v>5</v>
      </c>
      <c r="E6" s="6" t="s">
        <v>6</v>
      </c>
      <c r="F6" s="3" t="s">
        <v>7</v>
      </c>
      <c r="G6" s="7" t="s">
        <v>8</v>
      </c>
    </row>
    <row r="7" spans="1:7" ht="24" customHeight="1">
      <c r="A7" s="8">
        <v>1</v>
      </c>
      <c r="B7" s="9" t="s">
        <v>9</v>
      </c>
      <c r="C7" s="9"/>
      <c r="D7" s="10">
        <v>14151</v>
      </c>
      <c r="E7" s="11">
        <f>'[1]28'!D44</f>
        <v>20238</v>
      </c>
      <c r="F7" s="12">
        <f>D7/E7*100</f>
        <v>69.92291728431664</v>
      </c>
      <c r="G7" s="9"/>
    </row>
    <row r="8" spans="1:7" ht="24" customHeight="1">
      <c r="A8" s="8">
        <v>2</v>
      </c>
      <c r="B8" s="9" t="s">
        <v>10</v>
      </c>
      <c r="C8" s="9"/>
      <c r="D8" s="10">
        <v>3153</v>
      </c>
      <c r="E8" s="11">
        <f>'[1]31'!E45</f>
        <v>4047.6000000000004</v>
      </c>
      <c r="F8" s="12">
        <f aca="true" t="shared" si="0" ref="F8:F30">D8/E8*100</f>
        <v>77.89801363771123</v>
      </c>
      <c r="G8" s="9"/>
    </row>
    <row r="9" spans="1:7" ht="27.75" customHeight="1">
      <c r="A9" s="13">
        <v>3</v>
      </c>
      <c r="B9" s="33" t="s">
        <v>11</v>
      </c>
      <c r="C9" s="34"/>
      <c r="D9" s="10">
        <v>14488</v>
      </c>
      <c r="E9" s="11">
        <f>'[1]28'!I44</f>
        <v>18550</v>
      </c>
      <c r="F9" s="12">
        <f t="shared" si="0"/>
        <v>78.10242587601078</v>
      </c>
      <c r="G9" s="9"/>
    </row>
    <row r="10" spans="1:7" ht="24" customHeight="1">
      <c r="A10" s="8">
        <v>4</v>
      </c>
      <c r="B10" s="9" t="s">
        <v>12</v>
      </c>
      <c r="C10" s="9"/>
      <c r="D10" s="10">
        <v>13759</v>
      </c>
      <c r="E10" s="11">
        <f>'[1]28'!L44</f>
        <v>18552</v>
      </c>
      <c r="F10" s="12">
        <f>D10/E10*100</f>
        <v>74.16451056489866</v>
      </c>
      <c r="G10" s="9"/>
    </row>
    <row r="11" spans="1:7" ht="24" customHeight="1">
      <c r="A11" s="8">
        <v>5</v>
      </c>
      <c r="B11" s="9" t="s">
        <v>13</v>
      </c>
      <c r="C11" s="9"/>
      <c r="D11" s="10">
        <v>1803</v>
      </c>
      <c r="E11" s="11">
        <f>'[1]31'!M45</f>
        <v>2749</v>
      </c>
      <c r="F11" s="12">
        <f>D11/E11*100</f>
        <v>65.58748635867589</v>
      </c>
      <c r="G11" s="9"/>
    </row>
    <row r="12" spans="1:7" ht="24" customHeight="1">
      <c r="A12" s="8">
        <v>6</v>
      </c>
      <c r="B12" s="9" t="s">
        <v>14</v>
      </c>
      <c r="C12" s="9"/>
      <c r="D12" s="14">
        <v>14388</v>
      </c>
      <c r="E12" s="11">
        <f>'[1]37'!F44</f>
        <v>18328</v>
      </c>
      <c r="F12" s="12">
        <f>D12/E12*100</f>
        <v>78.50283718900045</v>
      </c>
      <c r="G12" s="9"/>
    </row>
    <row r="13" spans="1:7" ht="24" customHeight="1">
      <c r="A13" s="8">
        <v>7</v>
      </c>
      <c r="B13" s="9" t="s">
        <v>15</v>
      </c>
      <c r="C13" s="9"/>
      <c r="D13" s="14">
        <v>119</v>
      </c>
      <c r="E13" s="15">
        <f>'[1]38'!D44</f>
        <v>328</v>
      </c>
      <c r="F13" s="12">
        <f>D13/E13*100</f>
        <v>36.28048780487805</v>
      </c>
      <c r="G13" s="9"/>
    </row>
    <row r="14" spans="1:7" ht="24" customHeight="1">
      <c r="A14" s="8">
        <v>8</v>
      </c>
      <c r="B14" s="9" t="s">
        <v>16</v>
      </c>
      <c r="C14" s="9"/>
      <c r="D14" s="10">
        <v>46437</v>
      </c>
      <c r="E14" s="11">
        <f>'[1]43'!F45</f>
        <v>72748</v>
      </c>
      <c r="F14" s="12">
        <f>D14/E14*100</f>
        <v>63.83268268543465</v>
      </c>
      <c r="G14" s="9"/>
    </row>
    <row r="15" spans="1:7" ht="24" customHeight="1">
      <c r="A15" s="8">
        <v>9</v>
      </c>
      <c r="B15" s="9" t="s">
        <v>17</v>
      </c>
      <c r="C15" s="9"/>
      <c r="D15" s="10">
        <v>0</v>
      </c>
      <c r="E15" s="11">
        <f>'[1]42'!F45</f>
        <v>444.9166666666667</v>
      </c>
      <c r="F15" s="12">
        <f t="shared" si="0"/>
        <v>0</v>
      </c>
      <c r="G15" s="9"/>
    </row>
    <row r="16" spans="1:7" ht="24" customHeight="1">
      <c r="A16" s="8">
        <v>10</v>
      </c>
      <c r="B16" s="9" t="s">
        <v>18</v>
      </c>
      <c r="C16" s="9"/>
      <c r="D16" s="10">
        <v>382</v>
      </c>
      <c r="E16" s="11">
        <f>'[1]45'!F45</f>
        <v>386</v>
      </c>
      <c r="F16" s="12">
        <f t="shared" si="0"/>
        <v>98.96373056994818</v>
      </c>
      <c r="G16" s="9"/>
    </row>
    <row r="17" spans="1:7" ht="24" customHeight="1">
      <c r="A17" s="8">
        <v>11</v>
      </c>
      <c r="B17" s="9" t="s">
        <v>19</v>
      </c>
      <c r="C17" s="9"/>
      <c r="D17" s="10">
        <v>10657</v>
      </c>
      <c r="E17" s="11">
        <f>'[1]46'!F45</f>
        <v>18702</v>
      </c>
      <c r="F17" s="12">
        <f>D17/E17*100</f>
        <v>56.983210351834025</v>
      </c>
      <c r="G17" s="9"/>
    </row>
    <row r="18" spans="1:7" ht="24" customHeight="1">
      <c r="A18" s="8">
        <v>12</v>
      </c>
      <c r="B18" s="9" t="s">
        <v>20</v>
      </c>
      <c r="C18" s="9"/>
      <c r="D18" s="10">
        <v>184749</v>
      </c>
      <c r="E18" s="11">
        <f>'[1]35'!D43</f>
        <v>243464</v>
      </c>
      <c r="F18" s="12">
        <f>D18/E18*100</f>
        <v>75.88349817632175</v>
      </c>
      <c r="G18" s="9"/>
    </row>
    <row r="19" spans="1:7" ht="24" customHeight="1">
      <c r="A19" s="8">
        <v>13</v>
      </c>
      <c r="B19" s="9" t="s">
        <v>21</v>
      </c>
      <c r="C19" s="9"/>
      <c r="D19" s="16"/>
      <c r="E19" s="17"/>
      <c r="F19" s="18"/>
      <c r="G19" s="19"/>
    </row>
    <row r="20" spans="1:7" ht="24" customHeight="1">
      <c r="A20" s="8"/>
      <c r="B20" s="20" t="s">
        <v>22</v>
      </c>
      <c r="C20" s="21" t="s">
        <v>23</v>
      </c>
      <c r="D20" s="14">
        <v>5</v>
      </c>
      <c r="E20" s="15">
        <v>265997</v>
      </c>
      <c r="F20" s="12">
        <f>D20/E20*100000</f>
        <v>1.8797204479749772</v>
      </c>
      <c r="G20" s="9"/>
    </row>
    <row r="21" spans="1:7" ht="24" customHeight="1">
      <c r="A21" s="8"/>
      <c r="B21" s="20" t="s">
        <v>24</v>
      </c>
      <c r="C21" s="21" t="s">
        <v>25</v>
      </c>
      <c r="D21" s="14">
        <v>3449</v>
      </c>
      <c r="E21" s="11">
        <f>'[1]13'!I45</f>
        <v>8218.099999999999</v>
      </c>
      <c r="F21" s="12">
        <f t="shared" si="0"/>
        <v>41.968338180358</v>
      </c>
      <c r="G21" s="9"/>
    </row>
    <row r="22" spans="1:7" ht="24" customHeight="1">
      <c r="A22" s="8"/>
      <c r="B22" s="20" t="s">
        <v>26</v>
      </c>
      <c r="C22" s="21" t="s">
        <v>27</v>
      </c>
      <c r="D22" s="14">
        <v>523</v>
      </c>
      <c r="E22" s="11">
        <f>'[1]11'!F45</f>
        <v>873</v>
      </c>
      <c r="F22" s="12">
        <f t="shared" si="0"/>
        <v>59.90836197021764</v>
      </c>
      <c r="G22" s="9"/>
    </row>
    <row r="23" spans="1:7" ht="24" customHeight="1">
      <c r="A23" s="8"/>
      <c r="B23" s="20" t="s">
        <v>28</v>
      </c>
      <c r="C23" s="21" t="s">
        <v>29</v>
      </c>
      <c r="D23" s="14">
        <v>121</v>
      </c>
      <c r="E23" s="11">
        <f>'[1]23'!F44</f>
        <v>192</v>
      </c>
      <c r="F23" s="12">
        <f t="shared" si="0"/>
        <v>63.020833333333336</v>
      </c>
      <c r="G23" s="9"/>
    </row>
    <row r="24" spans="1:7" ht="24" customHeight="1">
      <c r="A24" s="8"/>
      <c r="B24" s="20" t="s">
        <v>30</v>
      </c>
      <c r="C24" s="21" t="s">
        <v>31</v>
      </c>
      <c r="D24" s="14">
        <v>19388</v>
      </c>
      <c r="E24" s="11">
        <v>45501</v>
      </c>
      <c r="F24" s="12">
        <f t="shared" si="0"/>
        <v>42.61005252631811</v>
      </c>
      <c r="G24" s="9"/>
    </row>
    <row r="25" spans="1:7" ht="24" customHeight="1">
      <c r="A25" s="8">
        <v>14</v>
      </c>
      <c r="B25" s="9" t="s">
        <v>32</v>
      </c>
      <c r="C25" s="9"/>
      <c r="D25" s="10">
        <v>30558</v>
      </c>
      <c r="E25" s="11">
        <f>'[1]56'!F46</f>
        <v>381290</v>
      </c>
      <c r="F25" s="12">
        <f>D25/E25*100</f>
        <v>8.014372262582286</v>
      </c>
      <c r="G25" s="9"/>
    </row>
    <row r="26" spans="1:7" ht="24" customHeight="1">
      <c r="A26" s="8"/>
      <c r="B26" s="20" t="s">
        <v>33</v>
      </c>
      <c r="C26" s="21" t="s">
        <v>34</v>
      </c>
      <c r="D26" s="22">
        <v>117890</v>
      </c>
      <c r="E26" s="23"/>
      <c r="F26" s="24" t="e">
        <f t="shared" si="0"/>
        <v>#DIV/0!</v>
      </c>
      <c r="G26" s="25"/>
    </row>
    <row r="27" spans="1:7" ht="28.5" customHeight="1">
      <c r="A27" s="8">
        <v>15</v>
      </c>
      <c r="B27" s="9" t="s">
        <v>35</v>
      </c>
      <c r="C27" s="9"/>
      <c r="D27" s="10">
        <v>124561</v>
      </c>
      <c r="E27" s="11">
        <v>381290</v>
      </c>
      <c r="F27" s="12">
        <f t="shared" si="0"/>
        <v>32.66831021007632</v>
      </c>
      <c r="G27" s="9"/>
    </row>
    <row r="28" spans="1:7" ht="29.25" customHeight="1">
      <c r="A28" s="13">
        <v>16</v>
      </c>
      <c r="B28" s="33" t="s">
        <v>36</v>
      </c>
      <c r="C28" s="34"/>
      <c r="D28" s="10">
        <v>1</v>
      </c>
      <c r="E28" s="11">
        <f>'[1]49'!C12</f>
        <v>3</v>
      </c>
      <c r="F28" s="12">
        <f t="shared" si="0"/>
        <v>33.33333333333333</v>
      </c>
      <c r="G28" s="9"/>
    </row>
    <row r="29" spans="1:7" ht="33" customHeight="1">
      <c r="A29" s="13">
        <v>17</v>
      </c>
      <c r="B29" s="33" t="s">
        <v>37</v>
      </c>
      <c r="C29" s="34"/>
      <c r="D29" s="10">
        <v>4</v>
      </c>
      <c r="E29" s="11">
        <f>'[1]51'!E44</f>
        <v>17</v>
      </c>
      <c r="F29" s="12">
        <f t="shared" si="0"/>
        <v>23.52941176470588</v>
      </c>
      <c r="G29" s="9"/>
    </row>
    <row r="30" spans="1:7" ht="30.75" customHeight="1">
      <c r="A30" s="8">
        <v>18</v>
      </c>
      <c r="B30" s="9" t="s">
        <v>38</v>
      </c>
      <c r="C30" s="9"/>
      <c r="D30" s="10">
        <v>132</v>
      </c>
      <c r="E30" s="11">
        <f>'[1]73'!E44</f>
        <v>328</v>
      </c>
      <c r="F30" s="12">
        <f t="shared" si="0"/>
        <v>40.243902439024396</v>
      </c>
      <c r="G30" s="9"/>
    </row>
    <row r="31" ht="27" customHeight="1"/>
    <row r="32" spans="5:7" ht="14.25" customHeight="1">
      <c r="E32" s="35" t="s">
        <v>39</v>
      </c>
      <c r="F32" s="29"/>
      <c r="G32" s="29"/>
    </row>
    <row r="33" spans="5:7" ht="15" customHeight="1">
      <c r="E33" s="29" t="s">
        <v>40</v>
      </c>
      <c r="F33" s="29"/>
      <c r="G33" s="29"/>
    </row>
    <row r="34" spans="5:7" ht="17.25" customHeight="1">
      <c r="E34" s="29" t="s">
        <v>41</v>
      </c>
      <c r="F34" s="29"/>
      <c r="G34" s="29"/>
    </row>
    <row r="35" spans="5:7" ht="17.25" customHeight="1">
      <c r="E35" s="26"/>
      <c r="F35" s="27"/>
      <c r="G35" s="26"/>
    </row>
    <row r="36" spans="5:7" ht="17.25" customHeight="1">
      <c r="E36" s="26"/>
      <c r="F36" s="27"/>
      <c r="G36" s="26"/>
    </row>
    <row r="37" ht="15" customHeight="1">
      <c r="F37" s="28"/>
    </row>
    <row r="38" spans="5:7" ht="15" customHeight="1">
      <c r="E38" s="30" t="s">
        <v>42</v>
      </c>
      <c r="F38" s="30"/>
      <c r="G38" s="30"/>
    </row>
    <row r="39" spans="5:7" ht="15" customHeight="1">
      <c r="E39" s="29" t="s">
        <v>43</v>
      </c>
      <c r="F39" s="29"/>
      <c r="G39" s="29"/>
    </row>
    <row r="40" spans="5:7" ht="15" customHeight="1">
      <c r="E40" s="29"/>
      <c r="F40" s="29"/>
      <c r="G40" s="29"/>
    </row>
  </sheetData>
  <sheetProtection/>
  <mergeCells count="11">
    <mergeCell ref="E32:G32"/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endang</dc:creator>
  <cp:keywords/>
  <dc:description/>
  <cp:lastModifiedBy>endang</cp:lastModifiedBy>
  <dcterms:created xsi:type="dcterms:W3CDTF">2012-02-10T05:00:34Z</dcterms:created>
  <dcterms:modified xsi:type="dcterms:W3CDTF">2012-04-24T02:54:11Z</dcterms:modified>
  <cp:category/>
  <cp:version/>
  <cp:contentType/>
  <cp:contentStatus/>
</cp:coreProperties>
</file>