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<sst xmlns="http://schemas.openxmlformats.org/spreadsheetml/2006/main" count="49" uniqueCount="46">
  <si>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</si>
  <si>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</si>
  <si>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</si>
  <si>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</si>
  <si>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</si>
  <si>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</si>
  <si>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</si>
  <si>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</si>
  <si>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</si>
  <si>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</si>
  <si>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</si>
  <si>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</si>
  <si>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</si>
  <si>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</si>
  <si>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</si>
  <si>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</si>
  <si>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</si>
  <si>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</si>
  <si>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</si>
  <si>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</si>
  <si>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</si>
  <si>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</si>
  <si>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</si>
  <si>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</si>
  <si>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</si>
  <si>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</si>
  <si>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</si>
  <si>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</si>
  <si>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</si>
  <si>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</si>
  <si>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</si>
  <si>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</si>
  <si>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</si>
  <si>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</si>
  <si>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</si>
  <si>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</si>
  <si>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</si>
  <si>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             : MADIUN</t>
  </si>
  <si>
    <t>KEPALA DINAS KESEHATAN</t>
  </si>
  <si>
    <t>KABUPATEN MADIUN</t>
  </si>
  <si>
    <t>ARIES NOEGROHO HS, S.Sos, M.Kes</t>
  </si>
  <si>
    <t>NIP. 19591118 198303 1 008</t>
  </si>
  <si>
    <t>-</t>
  </si>
  <si>
    <t>TRIWULAN                 : III</t>
  </si>
  <si>
    <t>MADIUN,  8 DESEMBER 2011</t>
  </si>
  <si>
    <t>SDM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</si>
</sst>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 wrapText="1"/>
    </xf>
    <xf numFmtId="0" fontId="23" fillId="24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3" fontId="23" fillId="0" borderId="13" xfId="0" applyNumberFormat="1" applyFont="1" applyBorder="1" applyAlignment="1" quotePrefix="1">
      <alignment horizontal="center" vertical="top"/>
    </xf>
    <xf numFmtId="3" fontId="23" fillId="24" borderId="13" xfId="0" applyNumberFormat="1" applyFont="1" applyFill="1" applyBorder="1" applyAlignment="1">
      <alignment horizontal="center" vertical="top"/>
    </xf>
    <xf numFmtId="2" fontId="23" fillId="24" borderId="13" xfId="0" applyNumberFormat="1" applyFont="1" applyFill="1" applyBorder="1" applyAlignment="1">
      <alignment horizontal="center" vertical="top"/>
    </xf>
    <xf numFmtId="2" fontId="23" fillId="0" borderId="13" xfId="0" applyNumberFormat="1" applyFont="1" applyBorder="1" applyAlignment="1" quotePrefix="1">
      <alignment horizontal="center" vertical="top"/>
    </xf>
    <xf numFmtId="3" fontId="23" fillId="0" borderId="13" xfId="0" applyNumberFormat="1" applyFont="1" applyFill="1" applyBorder="1" applyAlignment="1">
      <alignment horizontal="center" vertical="top"/>
    </xf>
    <xf numFmtId="2" fontId="23" fillId="0" borderId="1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3" fontId="23" fillId="25" borderId="13" xfId="0" applyNumberFormat="1" applyFont="1" applyFill="1" applyBorder="1" applyAlignment="1">
      <alignment horizontal="center" vertical="top"/>
    </xf>
    <xf numFmtId="2" fontId="23" fillId="25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4.421875" style="0" customWidth="1"/>
    <col min="7" max="7" width="14.57421875" style="0" customWidth="1"/>
  </cols>
  <sheetData>
    <row r="1" spans="1:7" ht="19.5" customHeight="1">
      <c r="A1" s="25" t="s">
        <v>36</v>
      </c>
      <c r="B1" s="25"/>
      <c r="C1" s="25"/>
      <c r="D1" s="25"/>
      <c r="E1" s="25"/>
      <c r="F1" s="25"/>
      <c r="G1" s="25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6610</v>
      </c>
      <c r="E7" s="15">
        <v>10329</v>
      </c>
      <c r="F7" s="16">
        <f aca="true" t="shared" si="0" ref="F7:F17">D7/E7*100</f>
        <v>63.99457837157517</v>
      </c>
      <c r="G7" s="10"/>
    </row>
    <row r="8" spans="1:7" ht="15" customHeight="1">
      <c r="A8" s="9">
        <v>2</v>
      </c>
      <c r="B8" s="10" t="s">
        <v>5</v>
      </c>
      <c r="C8" s="10"/>
      <c r="D8" s="15">
        <v>1171</v>
      </c>
      <c r="E8" s="15">
        <v>2066</v>
      </c>
      <c r="F8" s="16">
        <f t="shared" si="0"/>
        <v>56.67957405614714</v>
      </c>
      <c r="G8" s="10"/>
    </row>
    <row r="9" spans="1:7" ht="27" customHeight="1">
      <c r="A9" s="11">
        <v>3</v>
      </c>
      <c r="B9" s="29" t="s">
        <v>33</v>
      </c>
      <c r="C9" s="30"/>
      <c r="D9" s="15">
        <v>6797</v>
      </c>
      <c r="E9" s="15">
        <v>9484</v>
      </c>
      <c r="F9" s="16">
        <f t="shared" si="0"/>
        <v>71.6680725432307</v>
      </c>
      <c r="G9" s="10"/>
    </row>
    <row r="10" spans="1:7" ht="15" customHeight="1">
      <c r="A10" s="9">
        <v>4</v>
      </c>
      <c r="B10" s="10" t="s">
        <v>6</v>
      </c>
      <c r="C10" s="10"/>
      <c r="D10" s="15">
        <v>6681</v>
      </c>
      <c r="E10" s="15">
        <v>9484</v>
      </c>
      <c r="F10" s="16">
        <f t="shared" si="0"/>
        <v>70.44495993251793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546</v>
      </c>
      <c r="E11" s="15">
        <v>1409</v>
      </c>
      <c r="F11" s="16">
        <f t="shared" si="0"/>
        <v>38.75088715400994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6942</v>
      </c>
      <c r="E12" s="15">
        <v>9390</v>
      </c>
      <c r="F12" s="16">
        <f t="shared" si="0"/>
        <v>73.9297124600639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95</v>
      </c>
      <c r="E13" s="17">
        <v>206</v>
      </c>
      <c r="F13" s="16">
        <f t="shared" si="0"/>
        <v>46.116504854368934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18027</v>
      </c>
      <c r="E14" s="15">
        <v>36488</v>
      </c>
      <c r="F14" s="16">
        <f t="shared" si="0"/>
        <v>49.405283928962945</v>
      </c>
      <c r="G14" s="10"/>
    </row>
    <row r="15" spans="1:7" ht="15" customHeight="1">
      <c r="A15" s="9">
        <v>9</v>
      </c>
      <c r="B15" s="10" t="s">
        <v>11</v>
      </c>
      <c r="C15" s="10"/>
      <c r="D15" s="17" t="s">
        <v>42</v>
      </c>
      <c r="E15" s="17" t="s">
        <v>42</v>
      </c>
      <c r="F15" s="20" t="s">
        <v>42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264</v>
      </c>
      <c r="E16" s="15">
        <v>264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960</v>
      </c>
      <c r="E17" s="17">
        <v>9593</v>
      </c>
      <c r="F17" s="16">
        <f t="shared" si="0"/>
        <v>10.007296987386637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117479</v>
      </c>
      <c r="E18" s="15">
        <v>70</v>
      </c>
      <c r="F18" s="16">
        <f>D18/E18*100</f>
        <v>167827.14285714284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25</v>
      </c>
      <c r="D20" s="15">
        <v>1</v>
      </c>
      <c r="E20" s="17">
        <v>2</v>
      </c>
      <c r="F20" s="16">
        <f>D20/E20*2</f>
        <v>1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589</v>
      </c>
      <c r="E21" s="15">
        <v>2483</v>
      </c>
      <c r="F21" s="16">
        <f>D21/E21*100</f>
        <v>23.721304873137335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96</v>
      </c>
      <c r="E22" s="15">
        <v>578</v>
      </c>
      <c r="F22" s="16">
        <f>D22/E22*100</f>
        <v>16.608996539792386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56</v>
      </c>
      <c r="E23" s="15">
        <v>200</v>
      </c>
      <c r="F23" s="16">
        <f>D23/E23*100</f>
        <v>28.000000000000004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9202</v>
      </c>
      <c r="E24" s="15">
        <v>51301</v>
      </c>
      <c r="F24" s="16">
        <f>D24/E24*100</f>
        <v>17.937272177930254</v>
      </c>
      <c r="G24" s="10"/>
    </row>
    <row r="25" spans="1:7" ht="15" customHeight="1">
      <c r="A25" s="9">
        <v>14</v>
      </c>
      <c r="B25" s="10" t="s">
        <v>30</v>
      </c>
      <c r="C25" s="10"/>
      <c r="D25" s="31"/>
      <c r="E25" s="31"/>
      <c r="F25" s="32"/>
      <c r="G25" s="10" t="s">
        <v>45</v>
      </c>
    </row>
    <row r="26" spans="1:7" ht="15" customHeight="1">
      <c r="A26" s="9"/>
      <c r="B26" s="13" t="s">
        <v>32</v>
      </c>
      <c r="C26" s="14" t="s">
        <v>31</v>
      </c>
      <c r="D26" s="21"/>
      <c r="E26" s="21"/>
      <c r="F26" s="22"/>
      <c r="G26" s="23"/>
    </row>
    <row r="27" spans="1:7" ht="15" customHeight="1">
      <c r="A27" s="9">
        <v>15</v>
      </c>
      <c r="B27" s="10" t="s">
        <v>21</v>
      </c>
      <c r="C27" s="10"/>
      <c r="D27" s="31"/>
      <c r="E27" s="31"/>
      <c r="F27" s="32" t="e">
        <f>D27/E27*100</f>
        <v>#DIV/0!</v>
      </c>
      <c r="G27" s="10" t="s">
        <v>45</v>
      </c>
    </row>
    <row r="28" spans="1:7" ht="27" customHeight="1">
      <c r="A28" s="11">
        <v>16</v>
      </c>
      <c r="B28" s="29" t="s">
        <v>35</v>
      </c>
      <c r="C28" s="30"/>
      <c r="D28" s="15">
        <v>2</v>
      </c>
      <c r="E28" s="15">
        <v>3</v>
      </c>
      <c r="F28" s="16">
        <f>D28/E28*100</f>
        <v>66.66666666666666</v>
      </c>
      <c r="G28" s="10"/>
    </row>
    <row r="29" spans="1:7" ht="29.25" customHeight="1">
      <c r="A29" s="11">
        <v>17</v>
      </c>
      <c r="B29" s="29" t="s">
        <v>34</v>
      </c>
      <c r="C29" s="30"/>
      <c r="D29" s="15"/>
      <c r="E29" s="15"/>
      <c r="F29" s="16"/>
      <c r="G29" s="10"/>
    </row>
    <row r="30" spans="1:7" ht="15.75" customHeight="1">
      <c r="A30" s="9">
        <v>18</v>
      </c>
      <c r="B30" s="10" t="s">
        <v>22</v>
      </c>
      <c r="C30" s="10"/>
      <c r="D30" s="31"/>
      <c r="E30" s="31"/>
      <c r="F30" s="32"/>
      <c r="G30" s="10"/>
    </row>
    <row r="31" ht="18" customHeight="1"/>
    <row r="32" spans="5:7" ht="14.25" customHeight="1">
      <c r="E32" s="27" t="s">
        <v>44</v>
      </c>
      <c r="F32" s="24"/>
      <c r="G32" s="24"/>
    </row>
    <row r="33" spans="5:7" ht="15" customHeight="1">
      <c r="E33" s="27" t="s">
        <v>38</v>
      </c>
      <c r="F33" s="24"/>
      <c r="G33" s="24"/>
    </row>
    <row r="34" spans="5:7" ht="17.25" customHeight="1">
      <c r="E34" s="27" t="s">
        <v>39</v>
      </c>
      <c r="F34" s="24"/>
      <c r="G34" s="2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 t="s">
        <v>40</v>
      </c>
      <c r="F38" s="26"/>
      <c r="G38" s="26"/>
    </row>
    <row r="39" spans="5:7" ht="15" customHeight="1">
      <c r="E39" s="27" t="s">
        <v>41</v>
      </c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2005-12-31T18:06:02Z</cp:lastPrinted>
  <dcterms:created xsi:type="dcterms:W3CDTF">2009-02-26T02:42:51Z</dcterms:created>
  <dcterms:modified xsi:type="dcterms:W3CDTF">2005-12-31T18:23:48Z</dcterms:modified>
  <cp:category/>
  <cp:version/>
  <cp:contentType/>
  <cp:contentStatus/>
</cp:coreProperties>
</file>