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calcId="124519"/>
</workbook>
</file>

<file path=xl/calcChain.xml><?xml version="1.0" encoding="utf-8"?>
<calcChain xmlns="http://schemas.openxmlformats.org/spreadsheetml/2006/main">
  <c r="F26" i="1"/>
  <c r="F29"/>
  <c r="F20"/>
  <c r="F13"/>
  <c r="F16"/>
  <c r="F15"/>
  <c r="F18"/>
  <c r="F30"/>
  <c r="F28"/>
  <c r="F27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<sst xmlns="http://schemas.openxmlformats.org/spreadsheetml/2006/main" count="44" uniqueCount="44">
  <si>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</si>
  <si>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</si>
  <si>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</si>
  <si>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</si>
  <si>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</si>
  <si>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</si>
  <si>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</si>
  <si>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</si>
  <si>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</si>
  <si>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</si>
  <si>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</si>
  <si>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</si>
  <si>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</si>
  <si>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</si>
  <si>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</si>
  <si>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</si>
  <si>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</si>
  <si>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</si>
  <si>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</si>
  <si>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</si>
  <si>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</si>
  <si>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</si>
  <si>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</si>
  <si>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</si>
  <si>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</si>
  <si>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</si>
  <si>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</si>
  <si>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</si>
  <si>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</si>
  <si>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</si>
  <si>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</si>
  <si>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</si>
  <si>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</si>
  <si>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</si>
  <si>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</si>
  <si>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</si>
  <si>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</si>
  <si>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</si>
  <si>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</si>
  <si>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</si>
  <si>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</si>
  <si>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</si>
  <si>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TRIWULAN                 : I (SATU)</t>
  </si>
  <si>
    <t>DINKES KAB/KOTA : KOTA MALANG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</si>
</sst>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3" fontId="6" fillId="0" borderId="4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3" fontId="6" fillId="0" borderId="4" xfId="0" quotePrefix="1" applyNumberFormat="1" applyFont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3" fontId="6" fillId="3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4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10" zoomScaleSheetLayoutView="100" workbookViewId="0">
      <selection activeCell="D31" sqref="D31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6" t="s">
        <v>41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43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3020</v>
      </c>
      <c r="E7" s="16">
        <v>13754</v>
      </c>
      <c r="F7" s="17">
        <f>D7/E7*100</f>
        <v>21.957248800348989</v>
      </c>
      <c r="G7" s="10"/>
    </row>
    <row r="8" spans="1:7" ht="15" customHeight="1">
      <c r="A8" s="9">
        <v>2</v>
      </c>
      <c r="B8" s="10" t="s">
        <v>5</v>
      </c>
      <c r="C8" s="10"/>
      <c r="D8" s="16">
        <v>969</v>
      </c>
      <c r="E8" s="16">
        <v>2751</v>
      </c>
      <c r="F8" s="17">
        <f t="shared" ref="F8:F30" si="0">D8/E8*100</f>
        <v>35.223555070883314</v>
      </c>
      <c r="G8" s="10"/>
    </row>
    <row r="9" spans="1:7" ht="27" customHeight="1">
      <c r="A9" s="11">
        <v>3</v>
      </c>
      <c r="B9" s="23" t="s">
        <v>38</v>
      </c>
      <c r="C9" s="24"/>
      <c r="D9" s="16">
        <v>3409</v>
      </c>
      <c r="E9" s="16">
        <v>12629</v>
      </c>
      <c r="F9" s="17">
        <f t="shared" si="0"/>
        <v>26.993427824847572</v>
      </c>
      <c r="G9" s="10"/>
    </row>
    <row r="10" spans="1:7" ht="15" customHeight="1">
      <c r="A10" s="9">
        <v>4</v>
      </c>
      <c r="B10" s="10" t="s">
        <v>6</v>
      </c>
      <c r="C10" s="10"/>
      <c r="D10" s="16">
        <v>2950</v>
      </c>
      <c r="E10" s="16">
        <v>12629</v>
      </c>
      <c r="F10" s="17">
        <f>D10/E10*100</f>
        <v>23.358935782722305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236</v>
      </c>
      <c r="E11" s="16">
        <v>1876</v>
      </c>
      <c r="F11" s="17">
        <f>D11/E11*100</f>
        <v>12.579957356076759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1565</v>
      </c>
      <c r="E12" s="16">
        <v>12504</v>
      </c>
      <c r="F12" s="17">
        <f>D12/E12*100</f>
        <v>12.515994881637877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19</v>
      </c>
      <c r="E13" s="18">
        <v>57</v>
      </c>
      <c r="F13" s="17">
        <f>D13/E13*100</f>
        <v>33.333333333333329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3622</v>
      </c>
      <c r="E14" s="16">
        <v>53394</v>
      </c>
      <c r="F14" s="17">
        <f>D14/E14*100</f>
        <v>6.7835337303816914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3706</v>
      </c>
      <c r="E15" s="16">
        <v>2106</v>
      </c>
      <c r="F15" s="17">
        <f t="shared" si="0"/>
        <v>175.97340930674264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35</v>
      </c>
      <c r="E16" s="16">
        <v>35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0</v>
      </c>
      <c r="E17" s="16">
        <v>0</v>
      </c>
      <c r="F17" s="1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104997</v>
      </c>
      <c r="E18" s="16">
        <v>131772</v>
      </c>
      <c r="F18" s="17">
        <f>D18/E18*100</f>
        <v>79.680812312175576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0</v>
      </c>
      <c r="E20" s="18">
        <v>4</v>
      </c>
      <c r="F20" s="17">
        <f>D20/E20*2</f>
        <v>0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455</v>
      </c>
      <c r="E21" s="16">
        <v>6590</v>
      </c>
      <c r="F21" s="17">
        <f t="shared" si="0"/>
        <v>6.9044006069802739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161</v>
      </c>
      <c r="E22" s="16">
        <v>877</v>
      </c>
      <c r="F22" s="17">
        <f t="shared" si="0"/>
        <v>18.358038768529074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51</v>
      </c>
      <c r="E23" s="16">
        <v>465</v>
      </c>
      <c r="F23" s="17">
        <f t="shared" si="0"/>
        <v>10.967741935483872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4147</v>
      </c>
      <c r="E24" s="16">
        <v>345000</v>
      </c>
      <c r="F24" s="17">
        <f t="shared" si="0"/>
        <v>1.2020289855072464</v>
      </c>
      <c r="G24" s="10"/>
    </row>
    <row r="25" spans="1:7" ht="15" customHeight="1">
      <c r="A25" s="9">
        <v>14</v>
      </c>
      <c r="B25" s="10" t="s">
        <v>34</v>
      </c>
      <c r="C25" s="10"/>
      <c r="D25" s="21"/>
      <c r="E25" s="21"/>
      <c r="F25" s="22" t="e">
        <f t="shared" si="0"/>
        <v>#DIV/0!</v>
      </c>
      <c r="G25" s="15"/>
    </row>
    <row r="26" spans="1:7" ht="15" customHeight="1">
      <c r="A26" s="9"/>
      <c r="B26" s="13" t="s">
        <v>36</v>
      </c>
      <c r="C26" s="14" t="s">
        <v>35</v>
      </c>
      <c r="D26" s="30">
        <v>13253</v>
      </c>
      <c r="E26" s="30">
        <v>65536</v>
      </c>
      <c r="F26" s="31">
        <f t="shared" si="0"/>
        <v>20.22247314453125</v>
      </c>
      <c r="G26" s="32"/>
    </row>
    <row r="27" spans="1:7" ht="15" customHeight="1">
      <c r="A27" s="9">
        <v>15</v>
      </c>
      <c r="B27" s="10" t="s">
        <v>21</v>
      </c>
      <c r="C27" s="10"/>
      <c r="D27" s="16">
        <v>1403</v>
      </c>
      <c r="E27" s="16">
        <v>65536</v>
      </c>
      <c r="F27" s="17">
        <f t="shared" si="0"/>
        <v>2.14080810546875</v>
      </c>
      <c r="G27" s="10"/>
    </row>
    <row r="28" spans="1:7" ht="27" customHeight="1">
      <c r="A28" s="11">
        <v>16</v>
      </c>
      <c r="B28" s="23" t="s">
        <v>40</v>
      </c>
      <c r="C28" s="24"/>
      <c r="D28" s="16">
        <v>14</v>
      </c>
      <c r="E28" s="16">
        <v>22</v>
      </c>
      <c r="F28" s="17">
        <f t="shared" si="0"/>
        <v>63.636363636363633</v>
      </c>
      <c r="G28" s="10"/>
    </row>
    <row r="29" spans="1:7" ht="29.25" customHeight="1">
      <c r="A29" s="11">
        <v>17</v>
      </c>
      <c r="B29" s="23" t="s">
        <v>39</v>
      </c>
      <c r="C29" s="24"/>
      <c r="D29" s="16">
        <v>8</v>
      </c>
      <c r="E29" s="16">
        <v>8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57</v>
      </c>
      <c r="E30" s="16">
        <v>57</v>
      </c>
      <c r="F30" s="17">
        <f t="shared" si="0"/>
        <v>100</v>
      </c>
      <c r="G30" s="10"/>
    </row>
    <row r="31" spans="1:7" ht="18" customHeight="1"/>
    <row r="32" spans="1:7" ht="14.25" customHeight="1">
      <c r="E32" s="29" t="s">
        <v>37</v>
      </c>
      <c r="F32" s="25"/>
      <c r="G32" s="25"/>
    </row>
    <row r="33" spans="5:7" ht="15" customHeight="1">
      <c r="E33" s="25" t="s">
        <v>25</v>
      </c>
      <c r="F33" s="25"/>
      <c r="G33" s="25"/>
    </row>
    <row r="34" spans="5:7" ht="17.25" customHeight="1">
      <c r="E34" s="25" t="s">
        <v>26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27" t="s">
        <v>27</v>
      </c>
      <c r="F38" s="27"/>
      <c r="G38" s="27"/>
    </row>
    <row r="39" spans="5:7" ht="15" customHeight="1">
      <c r="E39" s="25" t="s">
        <v>28</v>
      </c>
      <c r="F39" s="25"/>
      <c r="G39" s="25"/>
    </row>
    <row r="40" spans="5:7" ht="15" customHeight="1">
      <c r="E40" s="25"/>
      <c r="F40" s="25"/>
      <c r="G40" s="25"/>
    </row>
  </sheetData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2010</vt:lpstr>
      <vt:lpstr>Sheet2</vt:lpstr>
      <vt:lpstr>Sheet3</vt:lpstr>
      <vt:lpstr>'2010'!Print_Area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Toshiba</cp:lastModifiedBy>
  <cp:lastPrinted>2009-03-12T17:49:19Z</cp:lastPrinted>
  <dcterms:created xsi:type="dcterms:W3CDTF">2009-02-26T02:42:51Z</dcterms:created>
  <dcterms:modified xsi:type="dcterms:W3CDTF">2011-12-19T02:37:32Z</dcterms:modified>
</cp:coreProperties>
</file>