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7350" activeTab="0"/>
  </bookViews>
  <sheets>
    <sheet name="TRIBUL I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<sst xmlns="http://schemas.openxmlformats.org/spreadsheetml/2006/main" count="44" uniqueCount="44">
  <si>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</si>
  <si>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</si>
  <si>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</si>
  <si>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</si>
  <si>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</si>
  <si>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</si>
  <si>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</si>
  <si>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</si>
  <si>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</si>
  <si>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</si>
  <si>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</si>
  <si>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</si>
  <si>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</si>
  <si>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</si>
  <si>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</si>
  <si>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</si>
  <si>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</si>
  <si>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</si>
  <si>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</si>
  <si>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</si>
  <si>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</si>
  <si>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</si>
  <si>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</si>
  <si>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</si>
  <si>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</si>
  <si>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</si>
  <si>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</si>
  <si>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</si>
  <si>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</si>
  <si>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</si>
  <si>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</si>
  <si>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</si>
  <si>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</si>
  <si>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</si>
  <si>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</si>
  <si>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</si>
  <si>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</si>
  <si>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</si>
  <si>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</si>
  <si>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>KAB LAMONGAN</t>
  </si>
  <si>
    <t>Lamongan, Oktober 2011</t>
  </si>
  <si>
    <t xml:space="preserve">KEPALA DINAS KESEHATAN </t>
  </si>
  <si>
    <t>dr. H. YULIARTO DWI MARTONO</t>
  </si>
  <si>
    <t>NIP.19570713 198403 1 005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</si>
</sst>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3" xfId="43" applyNumberFormat="1" applyFont="1" applyFill="1" applyBorder="1" applyAlignment="1">
      <alignment horizontal="center" vertical="center"/>
    </xf>
    <xf numFmtId="3" fontId="4" fillId="0" borderId="13" xfId="59" applyNumberFormat="1" applyFont="1" applyFill="1" applyBorder="1" applyAlignment="1">
      <alignment vertical="center"/>
    </xf>
    <xf numFmtId="3" fontId="4" fillId="0" borderId="13" xfId="59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4" fillId="0" borderId="14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3" fontId="4" fillId="33" borderId="14" xfId="59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13" xfId="59" applyNumberFormat="1" applyFont="1" applyFill="1" applyBorder="1" applyAlignment="1">
      <alignment horizontal="right" vertical="center"/>
    </xf>
    <xf numFmtId="3" fontId="4" fillId="33" borderId="17" xfId="59" applyNumberFormat="1" applyFont="1" applyFill="1" applyBorder="1" applyAlignment="1">
      <alignment horizontal="right" vertical="center"/>
    </xf>
    <xf numFmtId="3" fontId="5" fillId="33" borderId="17" xfId="43" applyNumberFormat="1" applyFont="1" applyFill="1" applyBorder="1" applyAlignment="1">
      <alignment horizontal="center" vertical="center" wrapText="1"/>
    </xf>
    <xf numFmtId="4" fontId="4" fillId="33" borderId="10" xfId="43" applyNumberFormat="1" applyFont="1" applyFill="1" applyBorder="1" applyAlignment="1">
      <alignment horizontal="right" vertical="center"/>
    </xf>
    <xf numFmtId="4" fontId="4" fillId="33" borderId="13" xfId="43" applyNumberFormat="1" applyFont="1" applyFill="1" applyBorder="1" applyAlignment="1">
      <alignment horizontal="right" vertical="center"/>
    </xf>
    <xf numFmtId="4" fontId="4" fillId="33" borderId="17" xfId="43" applyNumberFormat="1" applyFont="1" applyFill="1" applyBorder="1" applyAlignment="1">
      <alignment horizontal="right" vertical="center"/>
    </xf>
    <xf numFmtId="3" fontId="4" fillId="34" borderId="13" xfId="59" applyNumberFormat="1" applyFont="1" applyFill="1" applyBorder="1" applyAlignment="1">
      <alignment horizontal="right" vertical="center"/>
    </xf>
    <xf numFmtId="4" fontId="4" fillId="34" borderId="13" xfId="43" applyNumberFormat="1" applyFont="1" applyFill="1" applyBorder="1" applyAlignment="1">
      <alignment horizontal="right" vertical="center"/>
    </xf>
    <xf numFmtId="3" fontId="4" fillId="34" borderId="13" xfId="43" applyNumberFormat="1" applyFont="1" applyFill="1" applyBorder="1" applyAlignment="1">
      <alignment horizontal="left" vertical="center" wrapText="1"/>
    </xf>
    <xf numFmtId="3" fontId="4" fillId="35" borderId="13" xfId="59" applyNumberFormat="1" applyFont="1" applyFill="1" applyBorder="1" applyAlignment="1">
      <alignment horizontal="right" vertical="center"/>
    </xf>
    <xf numFmtId="4" fontId="4" fillId="35" borderId="13" xfId="43" applyNumberFormat="1" applyFont="1" applyFill="1" applyBorder="1" applyAlignment="1">
      <alignment horizontal="right" vertical="center"/>
    </xf>
    <xf numFmtId="3" fontId="4" fillId="35" borderId="13" xfId="4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B1">
      <selection activeCell="F27" sqref="F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28125" style="0" customWidth="1"/>
    <col min="4" max="5" width="10.421875" style="0" customWidth="1"/>
    <col min="6" max="6" width="8.8515625" style="0" customWidth="1"/>
    <col min="7" max="7" width="24.140625" style="0" customWidth="1"/>
  </cols>
  <sheetData>
    <row r="1" spans="1:7" ht="19.5" customHeight="1">
      <c r="A1" s="45" t="s">
        <v>38</v>
      </c>
      <c r="B1" s="45"/>
      <c r="C1" s="45"/>
      <c r="D1" s="45"/>
      <c r="E1" s="45"/>
      <c r="F1" s="45"/>
      <c r="G1" s="45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1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12">
        <v>1</v>
      </c>
      <c r="B7" s="13" t="s">
        <v>8</v>
      </c>
      <c r="C7" s="13"/>
      <c r="D7" s="26">
        <v>10463</v>
      </c>
      <c r="E7" s="26">
        <v>21659</v>
      </c>
      <c r="F7" s="32">
        <f>D7/E7*100</f>
        <v>48.307862782215246</v>
      </c>
      <c r="G7" s="14"/>
    </row>
    <row r="8" spans="1:7" ht="15" customHeight="1">
      <c r="A8" s="15">
        <v>2</v>
      </c>
      <c r="B8" s="16" t="s">
        <v>9</v>
      </c>
      <c r="C8" s="16"/>
      <c r="D8" s="27">
        <v>1641</v>
      </c>
      <c r="E8" s="27">
        <v>4332</v>
      </c>
      <c r="F8" s="33">
        <f>D8/E8*100</f>
        <v>37.880886426592795</v>
      </c>
      <c r="G8" s="8"/>
    </row>
    <row r="9" spans="1:7" ht="27" customHeight="1">
      <c r="A9" s="17">
        <v>3</v>
      </c>
      <c r="B9" s="42" t="s">
        <v>10</v>
      </c>
      <c r="C9" s="43"/>
      <c r="D9" s="27">
        <v>9343</v>
      </c>
      <c r="E9" s="27">
        <v>19887</v>
      </c>
      <c r="F9" s="33">
        <f aca="true" t="shared" si="0" ref="F9:F30">D9/E9*100</f>
        <v>46.9804394830794</v>
      </c>
      <c r="G9" s="8"/>
    </row>
    <row r="10" spans="1:7" ht="22.5" customHeight="1">
      <c r="A10" s="15">
        <v>4</v>
      </c>
      <c r="B10" s="16" t="s">
        <v>11</v>
      </c>
      <c r="C10" s="16"/>
      <c r="D10" s="27">
        <v>9246</v>
      </c>
      <c r="E10" s="27">
        <v>19887</v>
      </c>
      <c r="F10" s="33">
        <f t="shared" si="0"/>
        <v>46.492683662694226</v>
      </c>
      <c r="G10" s="8"/>
    </row>
    <row r="11" spans="1:7" ht="15" customHeight="1">
      <c r="A11" s="15">
        <v>5</v>
      </c>
      <c r="B11" s="16" t="s">
        <v>12</v>
      </c>
      <c r="C11" s="16"/>
      <c r="D11" s="27">
        <v>707</v>
      </c>
      <c r="E11" s="27">
        <v>2954</v>
      </c>
      <c r="F11" s="33">
        <f t="shared" si="0"/>
        <v>23.933649289099527</v>
      </c>
      <c r="G11" s="8"/>
    </row>
    <row r="12" spans="1:7" ht="15" customHeight="1">
      <c r="A12" s="15">
        <v>6</v>
      </c>
      <c r="B12" s="16" t="s">
        <v>13</v>
      </c>
      <c r="C12" s="16"/>
      <c r="D12" s="27">
        <v>8105</v>
      </c>
      <c r="E12" s="27">
        <v>19690</v>
      </c>
      <c r="F12" s="33">
        <f t="shared" si="0"/>
        <v>41.16302691721686</v>
      </c>
      <c r="G12" s="8"/>
    </row>
    <row r="13" spans="1:8" ht="15" customHeight="1">
      <c r="A13" s="15">
        <v>7</v>
      </c>
      <c r="B13" s="16" t="s">
        <v>14</v>
      </c>
      <c r="C13" s="16"/>
      <c r="D13" s="35"/>
      <c r="E13" s="35"/>
      <c r="F13" s="36" t="e">
        <f t="shared" si="0"/>
        <v>#DIV/0!</v>
      </c>
      <c r="G13" s="37"/>
      <c r="H13" s="28"/>
    </row>
    <row r="14" spans="1:8" ht="15" customHeight="1">
      <c r="A14" s="15">
        <v>8</v>
      </c>
      <c r="B14" s="16" t="s">
        <v>15</v>
      </c>
      <c r="C14" s="16"/>
      <c r="D14" s="29">
        <v>30037</v>
      </c>
      <c r="E14" s="29">
        <v>78104</v>
      </c>
      <c r="F14" s="33">
        <f t="shared" si="0"/>
        <v>38.45769742906893</v>
      </c>
      <c r="G14" s="8"/>
      <c r="H14" s="28"/>
    </row>
    <row r="15" spans="1:8" ht="15" customHeight="1">
      <c r="A15" s="15">
        <v>9</v>
      </c>
      <c r="B15" s="16" t="s">
        <v>16</v>
      </c>
      <c r="C15" s="16"/>
      <c r="D15" s="9">
        <v>23</v>
      </c>
      <c r="E15" s="9">
        <v>377</v>
      </c>
      <c r="F15" s="33">
        <f t="shared" si="0"/>
        <v>6.10079575596817</v>
      </c>
      <c r="G15" s="9"/>
      <c r="H15" s="28"/>
    </row>
    <row r="16" spans="1:8" ht="15" customHeight="1">
      <c r="A16" s="15">
        <v>10</v>
      </c>
      <c r="B16" s="16" t="s">
        <v>17</v>
      </c>
      <c r="C16" s="16"/>
      <c r="D16" s="9">
        <v>621</v>
      </c>
      <c r="E16" s="9">
        <v>621</v>
      </c>
      <c r="F16" s="33">
        <f t="shared" si="0"/>
        <v>100</v>
      </c>
      <c r="G16" s="9"/>
      <c r="H16" s="28"/>
    </row>
    <row r="17" spans="1:8" ht="15" customHeight="1">
      <c r="A17" s="15">
        <v>11</v>
      </c>
      <c r="B17" s="16" t="s">
        <v>18</v>
      </c>
      <c r="C17" s="16"/>
      <c r="D17" s="9">
        <v>0</v>
      </c>
      <c r="E17" s="9">
        <v>34884</v>
      </c>
      <c r="F17" s="33">
        <f t="shared" si="0"/>
        <v>0</v>
      </c>
      <c r="G17" s="10"/>
      <c r="H17" s="28"/>
    </row>
    <row r="18" spans="1:8" ht="15" customHeight="1">
      <c r="A18" s="15">
        <v>12</v>
      </c>
      <c r="B18" s="16" t="s">
        <v>19</v>
      </c>
      <c r="C18" s="16"/>
      <c r="D18" s="29">
        <v>236897</v>
      </c>
      <c r="E18" s="29">
        <v>294953</v>
      </c>
      <c r="F18" s="33">
        <f t="shared" si="0"/>
        <v>80.31686404274579</v>
      </c>
      <c r="G18" s="8"/>
      <c r="H18" s="28"/>
    </row>
    <row r="19" spans="1:8" ht="15" customHeight="1">
      <c r="A19" s="15">
        <v>13</v>
      </c>
      <c r="B19" s="16" t="s">
        <v>20</v>
      </c>
      <c r="C19" s="16"/>
      <c r="D19" s="38"/>
      <c r="E19" s="38"/>
      <c r="F19" s="39"/>
      <c r="G19" s="40"/>
      <c r="H19" s="28"/>
    </row>
    <row r="20" spans="1:8" ht="15" customHeight="1">
      <c r="A20" s="15"/>
      <c r="B20" s="18" t="s">
        <v>21</v>
      </c>
      <c r="C20" s="19" t="s">
        <v>22</v>
      </c>
      <c r="D20" s="27">
        <v>5</v>
      </c>
      <c r="E20" s="27">
        <v>6</v>
      </c>
      <c r="F20" s="33">
        <f>D20/E20*2</f>
        <v>1.6666666666666667</v>
      </c>
      <c r="G20" s="8"/>
      <c r="H20" s="28"/>
    </row>
    <row r="21" spans="1:8" ht="15" customHeight="1">
      <c r="A21" s="15"/>
      <c r="B21" s="18" t="s">
        <v>23</v>
      </c>
      <c r="C21" s="19" t="s">
        <v>24</v>
      </c>
      <c r="D21" s="27">
        <v>732</v>
      </c>
      <c r="E21" s="27">
        <v>691</v>
      </c>
      <c r="F21" s="33">
        <f t="shared" si="0"/>
        <v>105.93342981186686</v>
      </c>
      <c r="G21" s="8"/>
      <c r="H21" s="28"/>
    </row>
    <row r="22" spans="1:8" ht="15" customHeight="1">
      <c r="A22" s="15"/>
      <c r="B22" s="18" t="s">
        <v>25</v>
      </c>
      <c r="C22" s="19" t="s">
        <v>26</v>
      </c>
      <c r="D22" s="27">
        <v>413</v>
      </c>
      <c r="E22" s="27">
        <v>959</v>
      </c>
      <c r="F22" s="33">
        <f t="shared" si="0"/>
        <v>43.06569343065693</v>
      </c>
      <c r="G22" s="8"/>
      <c r="H22" s="28"/>
    </row>
    <row r="23" spans="1:8" ht="15" customHeight="1">
      <c r="A23" s="15"/>
      <c r="B23" s="18" t="s">
        <v>27</v>
      </c>
      <c r="C23" s="19" t="s">
        <v>28</v>
      </c>
      <c r="D23" s="27">
        <v>42</v>
      </c>
      <c r="E23" s="27">
        <v>42</v>
      </c>
      <c r="F23" s="33">
        <f t="shared" si="0"/>
        <v>100</v>
      </c>
      <c r="G23" s="8"/>
      <c r="H23" s="28"/>
    </row>
    <row r="24" spans="1:8" ht="15" customHeight="1">
      <c r="A24" s="15"/>
      <c r="B24" s="18" t="s">
        <v>29</v>
      </c>
      <c r="C24" s="19" t="s">
        <v>30</v>
      </c>
      <c r="D24" s="27">
        <v>5719</v>
      </c>
      <c r="E24" s="27">
        <v>28860</v>
      </c>
      <c r="F24" s="33">
        <f t="shared" si="0"/>
        <v>19.816354816354817</v>
      </c>
      <c r="G24" s="8"/>
      <c r="H24" s="28"/>
    </row>
    <row r="25" spans="1:8" ht="15" customHeight="1">
      <c r="A25" s="15">
        <v>14</v>
      </c>
      <c r="B25" s="20" t="s">
        <v>31</v>
      </c>
      <c r="C25" s="16"/>
      <c r="D25" s="29"/>
      <c r="E25" s="29"/>
      <c r="F25" s="33" t="e">
        <f t="shared" si="0"/>
        <v>#DIV/0!</v>
      </c>
      <c r="G25" s="8"/>
      <c r="H25" s="28"/>
    </row>
    <row r="26" spans="1:8" ht="15" customHeight="1">
      <c r="A26" s="21"/>
      <c r="B26" s="22" t="s">
        <v>32</v>
      </c>
      <c r="C26" s="23" t="s">
        <v>33</v>
      </c>
      <c r="D26" s="29">
        <v>163578</v>
      </c>
      <c r="E26" s="29">
        <v>434383</v>
      </c>
      <c r="F26" s="33">
        <f t="shared" si="0"/>
        <v>37.65755105517481</v>
      </c>
      <c r="G26" s="8"/>
      <c r="H26" s="28"/>
    </row>
    <row r="27" spans="1:8" ht="15" customHeight="1">
      <c r="A27" s="15">
        <v>15</v>
      </c>
      <c r="B27" s="16" t="s">
        <v>34</v>
      </c>
      <c r="C27" s="16"/>
      <c r="D27" s="29"/>
      <c r="E27" s="29"/>
      <c r="F27" s="33" t="e">
        <f t="shared" si="0"/>
        <v>#DIV/0!</v>
      </c>
      <c r="G27" s="8"/>
      <c r="H27" s="28"/>
    </row>
    <row r="28" spans="1:8" ht="27" customHeight="1">
      <c r="A28" s="17">
        <v>16</v>
      </c>
      <c r="B28" s="47" t="s">
        <v>35</v>
      </c>
      <c r="C28" s="48"/>
      <c r="D28" s="29">
        <v>35</v>
      </c>
      <c r="E28" s="29">
        <v>35</v>
      </c>
      <c r="F28" s="33">
        <f t="shared" si="0"/>
        <v>100</v>
      </c>
      <c r="G28" s="8"/>
      <c r="H28" s="28"/>
    </row>
    <row r="29" spans="1:8" ht="15" customHeight="1">
      <c r="A29" s="17">
        <v>17</v>
      </c>
      <c r="B29" s="42" t="s">
        <v>36</v>
      </c>
      <c r="C29" s="43"/>
      <c r="D29" s="27">
        <v>41</v>
      </c>
      <c r="E29" s="27">
        <v>41</v>
      </c>
      <c r="F29" s="33">
        <f t="shared" si="0"/>
        <v>100</v>
      </c>
      <c r="G29" s="8"/>
      <c r="H29" s="28"/>
    </row>
    <row r="30" spans="1:8" ht="15.75" customHeight="1">
      <c r="A30" s="24">
        <v>18</v>
      </c>
      <c r="B30" s="25" t="s">
        <v>37</v>
      </c>
      <c r="C30" s="25"/>
      <c r="D30" s="30">
        <v>277</v>
      </c>
      <c r="E30" s="30">
        <v>265</v>
      </c>
      <c r="F30" s="34">
        <f t="shared" si="0"/>
        <v>104.52830188679245</v>
      </c>
      <c r="G30" s="31"/>
      <c r="H30" s="28"/>
    </row>
    <row r="31" ht="18" customHeight="1"/>
    <row r="32" spans="5:7" ht="14.25" customHeight="1">
      <c r="E32" s="44" t="s">
        <v>40</v>
      </c>
      <c r="F32" s="41"/>
      <c r="G32" s="41"/>
    </row>
    <row r="33" spans="5:7" ht="15" customHeight="1">
      <c r="E33" s="41" t="s">
        <v>41</v>
      </c>
      <c r="F33" s="41"/>
      <c r="G33" s="41"/>
    </row>
    <row r="34" spans="5:7" ht="17.25" customHeight="1">
      <c r="E34" s="41" t="s">
        <v>39</v>
      </c>
      <c r="F34" s="41"/>
      <c r="G34" s="41"/>
    </row>
    <row r="35" spans="5:7" ht="17.25" customHeight="1">
      <c r="E35" s="11"/>
      <c r="F35" s="11"/>
      <c r="G35" s="11"/>
    </row>
    <row r="36" spans="5:7" ht="17.25" customHeight="1">
      <c r="E36" s="11"/>
      <c r="F36" s="11"/>
      <c r="G36" s="11"/>
    </row>
    <row r="37" ht="15" customHeight="1"/>
    <row r="38" spans="5:7" ht="15" customHeight="1">
      <c r="E38" s="49" t="s">
        <v>42</v>
      </c>
      <c r="F38" s="49"/>
      <c r="G38" s="49"/>
    </row>
    <row r="39" spans="5:7" ht="15" customHeight="1">
      <c r="E39" s="41" t="s">
        <v>43</v>
      </c>
      <c r="F39" s="41"/>
      <c r="G39" s="41"/>
    </row>
    <row r="40" spans="5:7" ht="15" customHeight="1">
      <c r="E40" s="41"/>
      <c r="F40" s="41"/>
      <c r="G40" s="41"/>
    </row>
  </sheetData>
  <sheetProtection/>
  <mergeCells count="11">
    <mergeCell ref="A1:G1"/>
    <mergeCell ref="A2:G2"/>
    <mergeCell ref="B9:C9"/>
    <mergeCell ref="B28:C28"/>
    <mergeCell ref="E38:G38"/>
    <mergeCell ref="E39:G39"/>
    <mergeCell ref="E40:G40"/>
    <mergeCell ref="B29:C29"/>
    <mergeCell ref="E32:G32"/>
    <mergeCell ref="E33:G33"/>
    <mergeCell ref="E34:G34"/>
  </mergeCells>
  <printOptions/>
  <pageMargins left="0.35433070866141736" right="0.1968503937007874" top="0.984251968503937" bottom="0.984251968503937" header="0.5118110236220472" footer="0.5118110236220472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Yudi E</cp:lastModifiedBy>
  <cp:lastPrinted>2011-10-14T02:30:37Z</cp:lastPrinted>
  <dcterms:created xsi:type="dcterms:W3CDTF">2011-04-27T03:20:13Z</dcterms:created>
  <dcterms:modified xsi:type="dcterms:W3CDTF">2011-12-17T21:53:11Z</dcterms:modified>
  <cp:category/>
  <cp:version/>
  <cp:contentType/>
  <cp:contentStatus/>
</cp:coreProperties>
</file>