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<sst xmlns="http://schemas.openxmlformats.org/spreadsheetml/2006/main" count="44" uniqueCount="44">
  <si>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</si>
  <si>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KAB/KOTA : KOTA MADIUN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</si>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</sst>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3" fontId="20" fillId="0" borderId="13" xfId="0" applyNumberFormat="1" applyFont="1" applyBorder="1" applyAlignment="1" quotePrefix="1">
      <alignment horizontal="center" vertical="top"/>
    </xf>
    <xf numFmtId="3" fontId="20" fillId="33" borderId="13" xfId="0" applyNumberFormat="1" applyFont="1" applyFill="1" applyBorder="1" applyAlignment="1">
      <alignment horizontal="center" vertical="top"/>
    </xf>
    <xf numFmtId="2" fontId="20" fillId="33" borderId="13" xfId="0" applyNumberFormat="1" applyFont="1" applyFill="1" applyBorder="1" applyAlignment="1">
      <alignment horizontal="center" vertical="top"/>
    </xf>
    <xf numFmtId="0" fontId="20" fillId="33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.%20SPM%20TW%20I%20THN%202011%20KOTA%20MADIUN_12%20DE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H"/>
      <sheetName val="PTH"/>
      <sheetName val="DMG"/>
      <sheetName val="BJR"/>
      <sheetName val="O3"/>
      <sheetName val="TWG"/>
      <sheetName val="TW I"/>
      <sheetName val="I"/>
      <sheetName val="TW II"/>
      <sheetName val="II"/>
      <sheetName val="TW III"/>
      <sheetName val="III"/>
      <sheetName val="TW IV"/>
      <sheetName val="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28125" style="0" customWidth="1"/>
    <col min="2" max="2" width="3.00390625" style="0" customWidth="1"/>
    <col min="3" max="3" width="62.57421875" style="0" bestFit="1" customWidth="1"/>
    <col min="4" max="4" width="14.140625" style="0" customWidth="1"/>
    <col min="5" max="5" width="15.28125" style="0" customWidth="1"/>
    <col min="7" max="7" width="17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8">
      <c r="A5" s="4"/>
      <c r="B5" s="4"/>
      <c r="C5" s="4"/>
      <c r="D5" s="4"/>
      <c r="E5" s="4"/>
      <c r="F5" s="4"/>
      <c r="G5" s="4"/>
    </row>
    <row r="6" spans="1:7" ht="39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>
      <c r="A7" s="10">
        <v>1</v>
      </c>
      <c r="B7" s="11" t="s">
        <v>9</v>
      </c>
      <c r="C7" s="11"/>
      <c r="D7" s="12">
        <v>526</v>
      </c>
      <c r="E7" s="12">
        <v>2501</v>
      </c>
      <c r="F7" s="13">
        <f>D7/E7*100</f>
        <v>21.031587365053976</v>
      </c>
      <c r="G7" s="11"/>
    </row>
    <row r="8" spans="1:7" ht="15">
      <c r="A8" s="10">
        <v>2</v>
      </c>
      <c r="B8" s="11" t="s">
        <v>10</v>
      </c>
      <c r="C8" s="11"/>
      <c r="D8" s="12">
        <v>126</v>
      </c>
      <c r="E8" s="12">
        <v>500</v>
      </c>
      <c r="F8" s="13">
        <f aca="true" t="shared" si="0" ref="F8:F30">D8/E8*100</f>
        <v>25.2</v>
      </c>
      <c r="G8" s="11"/>
    </row>
    <row r="9" spans="1:7" ht="15">
      <c r="A9" s="14">
        <v>3</v>
      </c>
      <c r="B9" s="15" t="s">
        <v>11</v>
      </c>
      <c r="C9" s="16"/>
      <c r="D9" s="12">
        <v>516</v>
      </c>
      <c r="E9" s="12">
        <v>2388</v>
      </c>
      <c r="F9" s="13">
        <f t="shared" si="0"/>
        <v>21.608040201005025</v>
      </c>
      <c r="G9" s="11"/>
    </row>
    <row r="10" spans="1:7" ht="15">
      <c r="A10" s="10">
        <v>4</v>
      </c>
      <c r="B10" s="11" t="s">
        <v>12</v>
      </c>
      <c r="C10" s="11"/>
      <c r="D10" s="12">
        <v>433</v>
      </c>
      <c r="E10" s="12">
        <v>2388</v>
      </c>
      <c r="F10" s="13">
        <f>D10/E10*100</f>
        <v>18.132328308207704</v>
      </c>
      <c r="G10" s="11"/>
    </row>
    <row r="11" spans="1:7" ht="15">
      <c r="A11" s="10">
        <v>5</v>
      </c>
      <c r="B11" s="11" t="s">
        <v>13</v>
      </c>
      <c r="C11" s="11"/>
      <c r="D11" s="12">
        <v>45</v>
      </c>
      <c r="E11" s="12">
        <v>391</v>
      </c>
      <c r="F11" s="13">
        <f>D11/E11*100</f>
        <v>11.508951406649617</v>
      </c>
      <c r="G11" s="11"/>
    </row>
    <row r="12" spans="1:7" ht="15">
      <c r="A12" s="10">
        <v>6</v>
      </c>
      <c r="B12" s="11" t="s">
        <v>14</v>
      </c>
      <c r="C12" s="11"/>
      <c r="D12" s="12">
        <v>511</v>
      </c>
      <c r="E12" s="12">
        <v>2274</v>
      </c>
      <c r="F12" s="13">
        <f>D12/E12*100</f>
        <v>22.471416007036062</v>
      </c>
      <c r="G12" s="11"/>
    </row>
    <row r="13" spans="1:7" ht="15">
      <c r="A13" s="10">
        <v>7</v>
      </c>
      <c r="B13" s="11" t="s">
        <v>15</v>
      </c>
      <c r="C13" s="11"/>
      <c r="D13" s="12">
        <v>0</v>
      </c>
      <c r="E13" s="17">
        <v>27</v>
      </c>
      <c r="F13" s="13">
        <f>D13/E13*100</f>
        <v>0</v>
      </c>
      <c r="G13" s="11"/>
    </row>
    <row r="14" spans="1:7" ht="15">
      <c r="A14" s="10">
        <v>8</v>
      </c>
      <c r="B14" s="11" t="s">
        <v>16</v>
      </c>
      <c r="C14" s="11"/>
      <c r="D14" s="12">
        <v>956</v>
      </c>
      <c r="E14" s="12">
        <v>11505</v>
      </c>
      <c r="F14" s="13">
        <f>D14/E14*100</f>
        <v>8.309430682312039</v>
      </c>
      <c r="G14" s="11"/>
    </row>
    <row r="15" spans="1:7" ht="15">
      <c r="A15" s="10">
        <v>9</v>
      </c>
      <c r="B15" s="11" t="s">
        <v>17</v>
      </c>
      <c r="C15" s="11"/>
      <c r="D15" s="12">
        <v>1537</v>
      </c>
      <c r="E15" s="12"/>
      <c r="F15" s="13" t="e">
        <f t="shared" si="0"/>
        <v>#DIV/0!</v>
      </c>
      <c r="G15" s="11"/>
    </row>
    <row r="16" spans="1:7" ht="15">
      <c r="A16" s="10">
        <v>10</v>
      </c>
      <c r="B16" s="11" t="s">
        <v>18</v>
      </c>
      <c r="C16" s="11"/>
      <c r="D16" s="12">
        <v>23</v>
      </c>
      <c r="E16" s="12">
        <v>23</v>
      </c>
      <c r="F16" s="13">
        <f t="shared" si="0"/>
        <v>100</v>
      </c>
      <c r="G16" s="11"/>
    </row>
    <row r="17" spans="1:7" ht="15">
      <c r="A17" s="10">
        <v>11</v>
      </c>
      <c r="B17" s="11" t="s">
        <v>19</v>
      </c>
      <c r="C17" s="11"/>
      <c r="D17" s="12">
        <v>0</v>
      </c>
      <c r="E17" s="12">
        <v>3525</v>
      </c>
      <c r="F17" s="13">
        <f t="shared" si="0"/>
        <v>0</v>
      </c>
      <c r="G17" s="11"/>
    </row>
    <row r="18" spans="1:7" ht="15">
      <c r="A18" s="10">
        <v>12</v>
      </c>
      <c r="B18" s="11" t="s">
        <v>20</v>
      </c>
      <c r="C18" s="11"/>
      <c r="D18" s="12">
        <v>18546</v>
      </c>
      <c r="E18" s="12"/>
      <c r="F18" s="13" t="e">
        <f>D18/E18*100</f>
        <v>#DIV/0!</v>
      </c>
      <c r="G18" s="11"/>
    </row>
    <row r="19" spans="1:7" ht="15">
      <c r="A19" s="10">
        <v>13</v>
      </c>
      <c r="B19" s="11" t="s">
        <v>21</v>
      </c>
      <c r="C19" s="11"/>
      <c r="D19" s="18"/>
      <c r="E19" s="18"/>
      <c r="F19" s="19"/>
      <c r="G19" s="20"/>
    </row>
    <row r="20" spans="1:7" ht="15">
      <c r="A20" s="10"/>
      <c r="B20" s="21" t="s">
        <v>22</v>
      </c>
      <c r="C20" s="22" t="s">
        <v>23</v>
      </c>
      <c r="D20" s="12">
        <v>0</v>
      </c>
      <c r="E20" s="17">
        <v>2</v>
      </c>
      <c r="F20" s="13">
        <f>D20/E20*2</f>
        <v>0</v>
      </c>
      <c r="G20" s="11"/>
    </row>
    <row r="21" spans="1:7" ht="15">
      <c r="A21" s="10"/>
      <c r="B21" s="21" t="s">
        <v>24</v>
      </c>
      <c r="C21" s="22" t="s">
        <v>25</v>
      </c>
      <c r="D21" s="12">
        <v>100</v>
      </c>
      <c r="E21" s="12">
        <v>1150</v>
      </c>
      <c r="F21" s="13">
        <f t="shared" si="0"/>
        <v>8.695652173913043</v>
      </c>
      <c r="G21" s="11"/>
    </row>
    <row r="22" spans="1:7" ht="15">
      <c r="A22" s="10"/>
      <c r="B22" s="21" t="s">
        <v>26</v>
      </c>
      <c r="C22" s="22" t="s">
        <v>27</v>
      </c>
      <c r="D22" s="12">
        <v>6</v>
      </c>
      <c r="E22" s="12">
        <v>1151</v>
      </c>
      <c r="F22" s="13">
        <f t="shared" si="0"/>
        <v>0.5212858384013901</v>
      </c>
      <c r="G22" s="11"/>
    </row>
    <row r="23" spans="1:7" ht="15">
      <c r="A23" s="10"/>
      <c r="B23" s="21" t="s">
        <v>28</v>
      </c>
      <c r="C23" s="22" t="s">
        <v>29</v>
      </c>
      <c r="D23" s="12">
        <v>20</v>
      </c>
      <c r="E23" s="12">
        <v>186</v>
      </c>
      <c r="F23" s="13">
        <f t="shared" si="0"/>
        <v>10.75268817204301</v>
      </c>
      <c r="G23" s="11"/>
    </row>
    <row r="24" spans="1:7" ht="15">
      <c r="A24" s="10"/>
      <c r="B24" s="21" t="s">
        <v>30</v>
      </c>
      <c r="C24" s="22" t="s">
        <v>31</v>
      </c>
      <c r="D24" s="12">
        <v>1172</v>
      </c>
      <c r="E24" s="12">
        <v>7263</v>
      </c>
      <c r="F24" s="13">
        <f t="shared" si="0"/>
        <v>16.136582679333607</v>
      </c>
      <c r="G24" s="11"/>
    </row>
    <row r="25" spans="1:7" ht="15">
      <c r="A25" s="10">
        <v>14</v>
      </c>
      <c r="B25" s="11" t="s">
        <v>32</v>
      </c>
      <c r="C25" s="11"/>
      <c r="D25" s="12">
        <v>20710</v>
      </c>
      <c r="E25" s="12">
        <v>55861</v>
      </c>
      <c r="F25" s="13">
        <f t="shared" si="0"/>
        <v>37.07416623404522</v>
      </c>
      <c r="G25" s="11"/>
    </row>
    <row r="26" spans="1:7" ht="15">
      <c r="A26" s="10"/>
      <c r="B26" s="21" t="s">
        <v>33</v>
      </c>
      <c r="C26" s="22" t="s">
        <v>34</v>
      </c>
      <c r="D26" s="18"/>
      <c r="E26" s="18"/>
      <c r="F26" s="19"/>
      <c r="G26" s="20"/>
    </row>
    <row r="27" spans="1:7" ht="15">
      <c r="A27" s="10">
        <v>15</v>
      </c>
      <c r="B27" s="11" t="s">
        <v>35</v>
      </c>
      <c r="C27" s="11"/>
      <c r="D27" s="12">
        <v>1526</v>
      </c>
      <c r="E27" s="12">
        <f>E25*(1.5/100)</f>
        <v>837.915</v>
      </c>
      <c r="F27" s="13">
        <f t="shared" si="0"/>
        <v>182.11871132513443</v>
      </c>
      <c r="G27" s="11"/>
    </row>
    <row r="28" spans="1:7" ht="15">
      <c r="A28" s="14">
        <v>16</v>
      </c>
      <c r="B28" s="15" t="s">
        <v>36</v>
      </c>
      <c r="C28" s="16"/>
      <c r="D28" s="12">
        <v>6</v>
      </c>
      <c r="E28" s="12">
        <v>6</v>
      </c>
      <c r="F28" s="13">
        <f t="shared" si="0"/>
        <v>100</v>
      </c>
      <c r="G28" s="11"/>
    </row>
    <row r="29" spans="1:7" ht="15">
      <c r="A29" s="14">
        <v>17</v>
      </c>
      <c r="B29" s="15" t="s">
        <v>37</v>
      </c>
      <c r="C29" s="16"/>
      <c r="D29" s="12">
        <v>2</v>
      </c>
      <c r="E29" s="12">
        <v>2</v>
      </c>
      <c r="F29" s="13">
        <f t="shared" si="0"/>
        <v>100</v>
      </c>
      <c r="G29" s="11"/>
    </row>
    <row r="30" spans="1:7" ht="15">
      <c r="A30" s="10">
        <v>18</v>
      </c>
      <c r="B30" s="11" t="s">
        <v>38</v>
      </c>
      <c r="C30" s="11"/>
      <c r="D30" s="12">
        <v>22</v>
      </c>
      <c r="E30" s="12">
        <v>27</v>
      </c>
      <c r="F30" s="13">
        <f t="shared" si="0"/>
        <v>81.48148148148148</v>
      </c>
      <c r="G30" s="11"/>
    </row>
    <row r="32" spans="5:7" ht="15">
      <c r="E32" s="23" t="s">
        <v>39</v>
      </c>
      <c r="F32" s="24"/>
      <c r="G32" s="24"/>
    </row>
    <row r="33" spans="5:7" ht="15">
      <c r="E33" s="24" t="s">
        <v>40</v>
      </c>
      <c r="F33" s="24"/>
      <c r="G33" s="24"/>
    </row>
    <row r="34" spans="5:7" ht="15">
      <c r="E34" s="24" t="s">
        <v>41</v>
      </c>
      <c r="F34" s="24"/>
      <c r="G34" s="24"/>
    </row>
    <row r="35" spans="5:7" ht="15">
      <c r="E35" s="25"/>
      <c r="F35" s="25"/>
      <c r="G35" s="25"/>
    </row>
    <row r="36" spans="5:7" ht="15">
      <c r="E36" s="25"/>
      <c r="F36" s="25"/>
      <c r="G36" s="25"/>
    </row>
    <row r="38" spans="5:7" ht="15">
      <c r="E38" s="26" t="s">
        <v>42</v>
      </c>
      <c r="F38" s="26"/>
      <c r="G38" s="26"/>
    </row>
    <row r="39" spans="5:7" ht="15">
      <c r="E39" s="24" t="s">
        <v>43</v>
      </c>
      <c r="F39" s="24"/>
      <c r="G39" s="24"/>
    </row>
    <row r="40" spans="5:7" ht="15">
      <c r="E40" s="24"/>
      <c r="F40" s="24"/>
      <c r="G40" s="24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 E</dc:creator>
  <cp:keywords/>
  <dc:description/>
  <cp:lastModifiedBy>Yudi E</cp:lastModifiedBy>
  <dcterms:created xsi:type="dcterms:W3CDTF">2011-12-15T05:46:58Z</dcterms:created>
  <dcterms:modified xsi:type="dcterms:W3CDTF">2011-12-15T05:51:11Z</dcterms:modified>
  <cp:category/>
  <cp:version/>
  <cp:contentType/>
  <cp:contentStatus/>
</cp:coreProperties>
</file>