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770" activeTab="0"/>
  </bookViews>
  <sheets>
    <sheet name="TRI III abs" sheetId="1" r:id="rId1"/>
  </sheets>
  <definedNames>
    <definedName name="_xlnm.Print_Area" localSheetId="0">'TRI III abs'!$A$1:$G$39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<sst xmlns="http://schemas.openxmlformats.org/spreadsheetml/2006/main" count="44" uniqueCount="44">
  <si>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</si>
  <si>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KOTA : KEDIRI</t>
  </si>
  <si>
    <t>TRIWULAN                 : III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</si>
  <si>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</si>
  <si>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</si>
  <si>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</si>
  <si>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</si>
  <si>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</si>
  <si>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</si>
  <si>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</si>
  <si>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</si>
  <si>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</si>
  <si>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</si>
  <si>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</si>
  <si>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</si>
  <si>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</si>
  <si>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</si>
  <si>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</si>
  <si>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</si>
  <si>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</si>
  <si>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</si>
  <si>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</si>
  <si>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</si>
  <si>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</si>
  <si>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</si>
  <si>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</si>
  <si>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</si>
  <si>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</si>
  <si>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</si>
  <si>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</si>
  <si>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</si>
  <si>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</si>
  <si>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</si>
  <si>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</si>
  <si>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</si>
  <si>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</si>
  <si>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</si>
  <si>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</si>
  <si>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</si>
  <si>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    2011</t>
  </si>
  <si>
    <t>KEPALA DINAS KESEHATAN</t>
  </si>
  <si>
    <t>KOTA KEDIRI</t>
  </si>
  <si>
    <t>Dra. IDA INDRIYATI,MM</t>
  </si>
  <si>
    <t>NIP.19600901198503 1 006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</si>
</sst>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#,##0;[Red]#,##0"/>
    <numFmt numFmtId="186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24" borderId="13" xfId="0" applyNumberForma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view="pageBreakPreview" zoomScale="90" zoomScaleSheetLayoutView="90" workbookViewId="0" topLeftCell="A1">
      <selection activeCell="D7" sqref="D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3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976</v>
      </c>
      <c r="E7" s="14">
        <v>3930</v>
      </c>
      <c r="F7" s="15">
        <f aca="true" t="shared" si="0" ref="F7:F18">D7/E7*100</f>
        <v>24.834605597964376</v>
      </c>
      <c r="G7" s="13"/>
    </row>
    <row r="8" spans="1:7" ht="24.75" customHeight="1">
      <c r="A8" s="12">
        <v>2</v>
      </c>
      <c r="B8" s="13" t="s">
        <v>10</v>
      </c>
      <c r="C8" s="13"/>
      <c r="D8" s="14">
        <v>239</v>
      </c>
      <c r="E8" s="14">
        <v>786</v>
      </c>
      <c r="F8" s="15">
        <f t="shared" si="0"/>
        <v>30.407124681933844</v>
      </c>
      <c r="G8" s="13"/>
    </row>
    <row r="9" spans="1:7" ht="24.75" customHeight="1">
      <c r="A9" s="16">
        <v>3</v>
      </c>
      <c r="B9" s="17" t="s">
        <v>11</v>
      </c>
      <c r="C9" s="18"/>
      <c r="D9" s="14">
        <v>968</v>
      </c>
      <c r="E9" s="14">
        <v>3751</v>
      </c>
      <c r="F9" s="15">
        <f t="shared" si="0"/>
        <v>25.806451612903224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946</v>
      </c>
      <c r="E10" s="14">
        <v>3751</v>
      </c>
      <c r="F10" s="15">
        <f t="shared" si="0"/>
        <v>25.219941348973606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203</v>
      </c>
      <c r="E11" s="14">
        <v>536</v>
      </c>
      <c r="F11" s="15">
        <f t="shared" si="0"/>
        <v>37.87313432835821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897</v>
      </c>
      <c r="E12" s="19">
        <v>3572</v>
      </c>
      <c r="F12" s="15">
        <f t="shared" si="0"/>
        <v>25.111982082866742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32</v>
      </c>
      <c r="E13" s="14">
        <v>46</v>
      </c>
      <c r="F13" s="15">
        <f t="shared" si="0"/>
        <v>69.56521739130434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3221</v>
      </c>
      <c r="E14" s="14">
        <v>14288</v>
      </c>
      <c r="F14" s="15">
        <f t="shared" si="0"/>
        <v>22.543393057110862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32</v>
      </c>
      <c r="E15" s="14">
        <v>20</v>
      </c>
      <c r="F15" s="15">
        <f t="shared" si="0"/>
        <v>160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8</v>
      </c>
      <c r="E16" s="14">
        <v>8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0</v>
      </c>
      <c r="E17" s="14">
        <v>0</v>
      </c>
      <c r="F17" s="15" t="e">
        <f t="shared" si="0"/>
        <v>#DIV/0!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27776</v>
      </c>
      <c r="E18" s="14">
        <v>45324</v>
      </c>
      <c r="F18" s="15">
        <f t="shared" si="0"/>
        <v>61.28320536581061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0</v>
      </c>
      <c r="E20" s="19">
        <v>2</v>
      </c>
      <c r="F20" s="15">
        <f>D20/E20*2</f>
        <v>0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790</v>
      </c>
      <c r="E21" s="14">
        <v>1029</v>
      </c>
      <c r="F21" s="15">
        <f>D21/E21*100</f>
        <v>76.77356656948494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199</v>
      </c>
      <c r="E22" s="14">
        <v>283</v>
      </c>
      <c r="F22" s="15">
        <f>D22/E22*100</f>
        <v>70.31802120141343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64</v>
      </c>
      <c r="E23" s="14">
        <v>602</v>
      </c>
      <c r="F23" s="15">
        <f>D23/E23*100</f>
        <v>10.631229235880399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9930</v>
      </c>
      <c r="E24" s="14">
        <v>11207</v>
      </c>
      <c r="F24" s="15">
        <f>D24/E24*100</f>
        <v>88.60533595074507</v>
      </c>
      <c r="G24" s="13"/>
    </row>
    <row r="25" spans="1:7" ht="24.75" customHeight="1">
      <c r="A25" s="12">
        <v>14</v>
      </c>
      <c r="B25" s="25" t="s">
        <v>32</v>
      </c>
      <c r="C25" s="13"/>
      <c r="D25" s="26"/>
      <c r="E25" s="14">
        <v>74139</v>
      </c>
      <c r="F25" s="15">
        <f>D25/E25*100</f>
        <v>0</v>
      </c>
      <c r="G25" s="27"/>
    </row>
    <row r="26" spans="1:7" ht="24.75" customHeight="1">
      <c r="A26" s="28"/>
      <c r="B26" s="29" t="s">
        <v>33</v>
      </c>
      <c r="C26" s="30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/>
      <c r="E27" s="14">
        <f>1.5%*E25</f>
        <v>1112.085</v>
      </c>
      <c r="F27" s="15">
        <f>D27/E27*100</f>
        <v>0</v>
      </c>
      <c r="G27" s="13"/>
    </row>
    <row r="28" spans="1:7" ht="24.75" customHeight="1">
      <c r="A28" s="16">
        <v>16</v>
      </c>
      <c r="B28" s="31" t="s">
        <v>36</v>
      </c>
      <c r="C28" s="32"/>
      <c r="D28" s="14">
        <v>7</v>
      </c>
      <c r="E28" s="14">
        <v>14</v>
      </c>
      <c r="F28" s="15">
        <f>D28/E28*100</f>
        <v>50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0</v>
      </c>
      <c r="E29" s="14">
        <v>0</v>
      </c>
      <c r="F29" s="15" t="e">
        <f>D29/E29*100</f>
        <v>#DIV/0!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>D30/E30*100</f>
        <v>89.13043478260869</v>
      </c>
      <c r="G30" s="13"/>
    </row>
    <row r="31" ht="24.75" customHeight="1"/>
    <row r="32" spans="5:8" ht="24.75" customHeight="1">
      <c r="E32" s="34" t="s">
        <v>39</v>
      </c>
      <c r="F32" s="34"/>
      <c r="G32" s="34"/>
      <c r="H32" s="35"/>
    </row>
    <row r="33" spans="5:8" ht="24.75" customHeight="1">
      <c r="E33" s="36" t="s">
        <v>40</v>
      </c>
      <c r="F33" s="36"/>
      <c r="G33" s="36"/>
      <c r="H33" s="35"/>
    </row>
    <row r="34" spans="5:8" ht="24.75" customHeight="1">
      <c r="E34" s="36" t="s">
        <v>41</v>
      </c>
      <c r="F34" s="36"/>
      <c r="G34" s="36"/>
      <c r="H34" s="35"/>
    </row>
    <row r="35" spans="5:7" ht="24.75" customHeight="1">
      <c r="E35" s="37"/>
      <c r="F35" s="37"/>
      <c r="G35" s="37"/>
    </row>
    <row r="36" spans="5:7" ht="24.75" customHeight="1">
      <c r="E36" s="37"/>
      <c r="F36" s="37"/>
      <c r="G36" s="37"/>
    </row>
    <row r="37" ht="24.75" customHeight="1"/>
    <row r="38" spans="5:8" ht="24.75" customHeight="1">
      <c r="E38" s="38" t="s">
        <v>42</v>
      </c>
      <c r="F38" s="38"/>
      <c r="G38" s="38"/>
      <c r="H38" s="39"/>
    </row>
    <row r="39" spans="5:8" ht="18.75" customHeight="1">
      <c r="E39" s="40" t="s">
        <v>43</v>
      </c>
      <c r="F39" s="40"/>
      <c r="G39" s="40"/>
      <c r="H39" s="41"/>
    </row>
    <row r="40" ht="15" customHeight="1"/>
  </sheetData>
  <sheetProtection/>
  <mergeCells count="10">
    <mergeCell ref="E33:G33"/>
    <mergeCell ref="E34:G34"/>
    <mergeCell ref="E38:G38"/>
    <mergeCell ref="E39:G39"/>
    <mergeCell ref="B29:C29"/>
    <mergeCell ref="E32:G32"/>
    <mergeCell ref="A1:G1"/>
    <mergeCell ref="A2:G2"/>
    <mergeCell ref="B9:C9"/>
    <mergeCell ref="B28:C28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Dinkes</cp:lastModifiedBy>
  <dcterms:created xsi:type="dcterms:W3CDTF">2011-10-20T06:35:49Z</dcterms:created>
  <dcterms:modified xsi:type="dcterms:W3CDTF">2011-10-20T06:36:19Z</dcterms:modified>
  <cp:category/>
  <cp:version/>
  <cp:contentType/>
  <cp:contentStatus/>
</cp:coreProperties>
</file>