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RIB I" sheetId="1" r:id="rId1"/>
  </sheets>
  <definedNames>
    <definedName name="_xlnm.Print_Area" localSheetId="0">'TRIB 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<sst xmlns="http://schemas.openxmlformats.org/spreadsheetml/2006/main" count="44" uniqueCount="44">
  <si>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</si>
  <si>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</si>
  <si>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</si>
  <si>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</si>
  <si>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</si>
  <si>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</si>
  <si>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</si>
  <si>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</si>
  <si>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</si>
  <si>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</si>
  <si>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</si>
  <si>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</si>
  <si>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</si>
  <si>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</si>
  <si>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</si>
  <si>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</si>
  <si>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</si>
  <si>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</si>
  <si>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</si>
  <si>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</si>
  <si>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</si>
  <si>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</si>
  <si>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</si>
  <si>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</si>
  <si>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</si>
  <si>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</si>
  <si>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</si>
  <si>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</si>
  <si>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</si>
  <si>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</si>
  <si>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</si>
  <si>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</si>
  <si>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</si>
  <si>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</si>
  <si>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</si>
  <si>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</si>
  <si>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</si>
  <si>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KABUPATEN : MALANG</t>
  </si>
  <si>
    <t>Malang,       April  2011</t>
  </si>
  <si>
    <t xml:space="preserve">KEPALA DINAS KESEHATAN </t>
  </si>
  <si>
    <t>KABUPATEN MALANG</t>
  </si>
  <si>
    <t>Dr. H. MUHAMMAD FAUZI, M.Si</t>
  </si>
  <si>
    <t>NIP.19570216 198511 1 001</t>
  </si>
  <si>
    <t>TRIWULAN                 : 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</si>
</sst>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3" xfId="0" applyNumberFormat="1" applyFont="1" applyBorder="1" applyAlignment="1">
      <alignment horizontal="center" vertical="top"/>
    </xf>
    <xf numFmtId="2" fontId="4" fillId="33" borderId="13" xfId="0" applyNumberFormat="1" applyFont="1" applyFill="1" applyBorder="1" applyAlignment="1">
      <alignment horizontal="center" vertical="top"/>
    </xf>
    <xf numFmtId="164" fontId="5" fillId="0" borderId="10" xfId="43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 quotePrefix="1">
      <alignment horizontal="center" vertical="top"/>
    </xf>
    <xf numFmtId="164" fontId="5" fillId="0" borderId="13" xfId="43" applyNumberFormat="1" applyFont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top"/>
    </xf>
    <xf numFmtId="41" fontId="5" fillId="0" borderId="13" xfId="43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6" t="s">
        <v>36</v>
      </c>
      <c r="B1" s="26"/>
      <c r="C1" s="26"/>
      <c r="D1" s="26"/>
      <c r="E1" s="26"/>
      <c r="F1" s="26"/>
      <c r="G1" s="26"/>
    </row>
    <row r="2" spans="1:7" ht="13.5" customHeight="1">
      <c r="A2" s="27"/>
      <c r="B2" s="27"/>
      <c r="C2" s="27"/>
      <c r="D2" s="27"/>
      <c r="E2" s="27"/>
      <c r="F2" s="27"/>
      <c r="G2" s="27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7">
        <v>9549</v>
      </c>
      <c r="E7" s="18">
        <v>45451</v>
      </c>
      <c r="F7" s="15">
        <f aca="true" t="shared" si="0" ref="F7:F18">D7/E7*100</f>
        <v>21.009438736221426</v>
      </c>
      <c r="G7" s="10"/>
    </row>
    <row r="8" spans="1:7" ht="15" customHeight="1">
      <c r="A8" s="9">
        <v>2</v>
      </c>
      <c r="B8" s="10" t="s">
        <v>5</v>
      </c>
      <c r="C8" s="10"/>
      <c r="D8" s="17">
        <v>1874</v>
      </c>
      <c r="E8" s="18">
        <v>9133</v>
      </c>
      <c r="F8" s="15">
        <f t="shared" si="0"/>
        <v>20.518997043687726</v>
      </c>
      <c r="G8" s="10"/>
    </row>
    <row r="9" spans="1:7" ht="27" customHeight="1">
      <c r="A9" s="11">
        <v>3</v>
      </c>
      <c r="B9" s="23" t="s">
        <v>33</v>
      </c>
      <c r="C9" s="24"/>
      <c r="D9" s="17">
        <v>9512</v>
      </c>
      <c r="E9" s="18">
        <v>41981</v>
      </c>
      <c r="F9" s="15">
        <f t="shared" si="0"/>
        <v>22.657869035992473</v>
      </c>
      <c r="G9" s="10"/>
    </row>
    <row r="10" spans="1:7" ht="15" customHeight="1">
      <c r="A10" s="9">
        <v>4</v>
      </c>
      <c r="B10" s="10" t="s">
        <v>6</v>
      </c>
      <c r="C10" s="10"/>
      <c r="D10" s="17">
        <v>9813</v>
      </c>
      <c r="E10" s="18">
        <v>41981</v>
      </c>
      <c r="F10" s="15">
        <f t="shared" si="0"/>
        <v>23.374860055739504</v>
      </c>
      <c r="G10" s="10"/>
    </row>
    <row r="11" spans="1:7" ht="15" customHeight="1">
      <c r="A11" s="9">
        <v>5</v>
      </c>
      <c r="B11" s="10" t="s">
        <v>7</v>
      </c>
      <c r="C11" s="10"/>
      <c r="D11" s="17">
        <v>1435</v>
      </c>
      <c r="E11" s="18">
        <v>6297</v>
      </c>
      <c r="F11" s="15">
        <f t="shared" si="0"/>
        <v>22.78862950611402</v>
      </c>
      <c r="G11" s="10"/>
    </row>
    <row r="12" spans="1:7" ht="15" customHeight="1">
      <c r="A12" s="9">
        <v>6</v>
      </c>
      <c r="B12" s="10" t="s">
        <v>8</v>
      </c>
      <c r="C12" s="10"/>
      <c r="D12" s="17">
        <v>10022</v>
      </c>
      <c r="E12" s="18">
        <v>71790</v>
      </c>
      <c r="F12" s="15">
        <f t="shared" si="0"/>
        <v>13.960161582393091</v>
      </c>
      <c r="G12" s="10"/>
    </row>
    <row r="13" spans="1:7" ht="15" customHeight="1">
      <c r="A13" s="9">
        <v>7</v>
      </c>
      <c r="B13" s="10" t="s">
        <v>9</v>
      </c>
      <c r="C13" s="10"/>
      <c r="D13" s="17">
        <v>223</v>
      </c>
      <c r="E13" s="19">
        <v>390</v>
      </c>
      <c r="F13" s="15">
        <f t="shared" si="0"/>
        <v>57.179487179487175</v>
      </c>
      <c r="G13" s="10"/>
    </row>
    <row r="14" spans="1:7" ht="15" customHeight="1">
      <c r="A14" s="9">
        <v>8</v>
      </c>
      <c r="B14" s="10" t="s">
        <v>10</v>
      </c>
      <c r="C14" s="10"/>
      <c r="D14" s="17">
        <v>42148</v>
      </c>
      <c r="E14" s="18">
        <v>165961</v>
      </c>
      <c r="F14" s="15">
        <f t="shared" si="0"/>
        <v>25.3963280529763</v>
      </c>
      <c r="G14" s="10"/>
    </row>
    <row r="15" spans="1:7" ht="15" customHeight="1">
      <c r="A15" s="9">
        <v>9</v>
      </c>
      <c r="B15" s="10" t="s">
        <v>11</v>
      </c>
      <c r="C15" s="10"/>
      <c r="D15" s="17">
        <v>18</v>
      </c>
      <c r="E15" s="18">
        <v>387</v>
      </c>
      <c r="F15" s="15">
        <f t="shared" si="0"/>
        <v>4.651162790697675</v>
      </c>
      <c r="G15" s="10"/>
    </row>
    <row r="16" spans="1:7" ht="15" customHeight="1">
      <c r="A16" s="9">
        <v>10</v>
      </c>
      <c r="B16" s="10" t="s">
        <v>12</v>
      </c>
      <c r="C16" s="10"/>
      <c r="D16" s="20">
        <v>154</v>
      </c>
      <c r="E16" s="18">
        <v>154</v>
      </c>
      <c r="F16" s="15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7">
        <v>0</v>
      </c>
      <c r="E17" s="18">
        <v>41443</v>
      </c>
      <c r="F17" s="15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17">
        <v>262390</v>
      </c>
      <c r="E18" s="18">
        <v>164004</v>
      </c>
      <c r="F18" s="15">
        <f t="shared" si="0"/>
        <v>159.9900002438965</v>
      </c>
      <c r="G18" s="10"/>
    </row>
    <row r="19" spans="1:7" ht="15" customHeight="1">
      <c r="A19" s="9">
        <v>13</v>
      </c>
      <c r="B19" s="10" t="s">
        <v>15</v>
      </c>
      <c r="C19" s="10"/>
      <c r="D19" s="21"/>
      <c r="E19" s="21"/>
      <c r="F19" s="16"/>
      <c r="G19" s="12"/>
    </row>
    <row r="20" spans="1:7" ht="15" customHeight="1">
      <c r="A20" s="9"/>
      <c r="B20" s="13" t="s">
        <v>16</v>
      </c>
      <c r="C20" s="14" t="s">
        <v>25</v>
      </c>
      <c r="D20" s="17">
        <v>3</v>
      </c>
      <c r="E20" s="22">
        <f>(2/100000)*638271</f>
        <v>12.76542</v>
      </c>
      <c r="F20" s="15">
        <f>D20/E20*2</f>
        <v>0.47001978783306775</v>
      </c>
      <c r="G20" s="10"/>
    </row>
    <row r="21" spans="1:7" ht="15" customHeight="1">
      <c r="A21" s="9"/>
      <c r="B21" s="13" t="s">
        <v>17</v>
      </c>
      <c r="C21" s="14" t="s">
        <v>26</v>
      </c>
      <c r="D21" s="17">
        <v>347</v>
      </c>
      <c r="E21" s="22">
        <v>27322</v>
      </c>
      <c r="F21" s="15">
        <f>D21/E21*100</f>
        <v>1.2700387965741893</v>
      </c>
      <c r="G21" s="10"/>
    </row>
    <row r="22" spans="1:7" ht="15" customHeight="1">
      <c r="A22" s="9"/>
      <c r="B22" s="13" t="s">
        <v>18</v>
      </c>
      <c r="C22" s="14" t="s">
        <v>27</v>
      </c>
      <c r="D22" s="17">
        <v>251</v>
      </c>
      <c r="E22" s="22">
        <v>2657</v>
      </c>
      <c r="F22" s="15">
        <f>D22/E22*100</f>
        <v>9.446744448626271</v>
      </c>
      <c r="G22" s="10"/>
    </row>
    <row r="23" spans="1:7" ht="15" customHeight="1">
      <c r="A23" s="9"/>
      <c r="B23" s="13" t="s">
        <v>19</v>
      </c>
      <c r="C23" s="14" t="s">
        <v>28</v>
      </c>
      <c r="D23" s="17">
        <f>48+15+21</f>
        <v>84</v>
      </c>
      <c r="E23" s="22">
        <v>84</v>
      </c>
      <c r="F23" s="15">
        <f>D23/E23*100</f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7">
        <v>10114</v>
      </c>
      <c r="E24" s="22">
        <v>102085</v>
      </c>
      <c r="F24" s="15">
        <f>D24/E24*100</f>
        <v>9.907430082774159</v>
      </c>
      <c r="G24" s="10"/>
    </row>
    <row r="25" spans="1:7" ht="15" customHeight="1">
      <c r="A25" s="9">
        <v>14</v>
      </c>
      <c r="B25" s="10" t="s">
        <v>30</v>
      </c>
      <c r="C25" s="10"/>
      <c r="D25" s="18">
        <v>78541</v>
      </c>
      <c r="E25" s="18">
        <v>574479</v>
      </c>
      <c r="F25" s="15">
        <f>D25/E25*100</f>
        <v>13.671692089702148</v>
      </c>
      <c r="G25" s="10"/>
    </row>
    <row r="26" spans="1:7" ht="15" customHeight="1">
      <c r="A26" s="9"/>
      <c r="B26" s="13" t="s">
        <v>32</v>
      </c>
      <c r="C26" s="14" t="s">
        <v>31</v>
      </c>
      <c r="D26" s="21"/>
      <c r="E26" s="21"/>
      <c r="F26" s="16"/>
      <c r="G26" s="12"/>
    </row>
    <row r="27" spans="1:7" ht="15" customHeight="1">
      <c r="A27" s="9">
        <v>15</v>
      </c>
      <c r="B27" s="10" t="s">
        <v>21</v>
      </c>
      <c r="C27" s="10"/>
      <c r="D27" s="18">
        <v>8375</v>
      </c>
      <c r="E27" s="18">
        <v>78541</v>
      </c>
      <c r="F27" s="15">
        <f>D27/E27*100</f>
        <v>10.663220483569091</v>
      </c>
      <c r="G27" s="10"/>
    </row>
    <row r="28" spans="1:7" ht="27" customHeight="1">
      <c r="A28" s="11">
        <v>16</v>
      </c>
      <c r="B28" s="23" t="s">
        <v>35</v>
      </c>
      <c r="C28" s="24"/>
      <c r="D28" s="18">
        <v>18</v>
      </c>
      <c r="E28" s="18">
        <v>20</v>
      </c>
      <c r="F28" s="15">
        <f>D28/E28*100</f>
        <v>90</v>
      </c>
      <c r="G28" s="10"/>
    </row>
    <row r="29" spans="1:7" ht="15" customHeight="1">
      <c r="A29" s="11">
        <v>17</v>
      </c>
      <c r="B29" s="23" t="s">
        <v>34</v>
      </c>
      <c r="C29" s="24"/>
      <c r="D29" s="18">
        <v>16</v>
      </c>
      <c r="E29" s="18">
        <v>16</v>
      </c>
      <c r="F29" s="15">
        <f>D29/E29*100</f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8">
        <v>366</v>
      </c>
      <c r="E30" s="18">
        <v>390</v>
      </c>
      <c r="F30" s="15">
        <f>D30/E30*100</f>
        <v>93.84615384615384</v>
      </c>
      <c r="G30" s="10"/>
    </row>
    <row r="31" ht="18" customHeight="1"/>
    <row r="32" spans="5:7" ht="14.25" customHeight="1">
      <c r="E32" s="28" t="s">
        <v>38</v>
      </c>
      <c r="F32" s="25"/>
      <c r="G32" s="25"/>
    </row>
    <row r="33" spans="5:7" ht="15" customHeight="1">
      <c r="E33" s="25" t="s">
        <v>39</v>
      </c>
      <c r="F33" s="25"/>
      <c r="G33" s="25"/>
    </row>
    <row r="34" spans="5:7" ht="17.25" customHeight="1">
      <c r="E34" s="25" t="s">
        <v>40</v>
      </c>
      <c r="F34" s="25"/>
      <c r="G34" s="25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9" t="s">
        <v>41</v>
      </c>
      <c r="F38" s="30"/>
      <c r="G38" s="30"/>
    </row>
    <row r="39" spans="5:7" ht="15" customHeight="1">
      <c r="E39" s="31" t="s">
        <v>42</v>
      </c>
      <c r="F39" s="31"/>
      <c r="G39" s="31"/>
    </row>
    <row r="40" spans="5:7" ht="15" customHeight="1">
      <c r="E40" s="25"/>
      <c r="F40" s="25"/>
      <c r="G40" s="25"/>
    </row>
  </sheetData>
  <sheetProtection/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Yudi E</cp:lastModifiedBy>
  <cp:lastPrinted>2009-03-12T17:49:19Z</cp:lastPrinted>
  <dcterms:created xsi:type="dcterms:W3CDTF">2009-02-26T02:42:51Z</dcterms:created>
  <dcterms:modified xsi:type="dcterms:W3CDTF">2011-10-14T14:53:33Z</dcterms:modified>
  <cp:category/>
  <cp:version/>
  <cp:contentType/>
  <cp:contentStatus/>
</cp:coreProperties>
</file>