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22515" windowHeight="10230" activeTab="0"/>
  </bookViews>
  <sheets>
    <sheet name="TRI I 2011" sheetId="1" r:id="rId1"/>
  </sheets>
  <externalReferences>
    <externalReference r:id="rId4"/>
  </externalReferences>
  <definedNames>
    <definedName name="_xlnm.Print_Area" localSheetId="0">'TRI I 2011'!$A$1:$G$39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<sst xmlns="http://schemas.openxmlformats.org/spreadsheetml/2006/main" count="44" uniqueCount="44">
  <si>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INDIKATOR KINERJA SPM TAHUN 2011</t>
  </si>
  <si>
    <t>DINKES KOTA : KEDIRI</t>
  </si>
  <si>
    <t>TRIWULAN                 : I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</si>
  <si>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</si>
  <si>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</si>
  <si>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</si>
  <si>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</si>
  <si>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</si>
  <si>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</si>
  <si>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</si>
  <si>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</si>
  <si>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</si>
  <si>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</si>
  <si>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</si>
  <si>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</si>
  <si>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</si>
  <si>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</si>
  <si>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</si>
  <si>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</si>
  <si>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</si>
  <si>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</si>
  <si>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</si>
  <si>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</si>
  <si>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</si>
  <si>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</si>
  <si>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</si>
  <si>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</si>
  <si>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</si>
  <si>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</si>
  <si>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</si>
  <si>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</si>
  <si>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</si>
  <si>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</si>
  <si>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</si>
  <si>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</si>
  <si>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</si>
  <si>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</si>
  <si>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</si>
  <si>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</si>
  <si>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Kediri,                        2011</t>
  </si>
  <si>
    <t>KEPALA DINAS KESEHATAN</t>
  </si>
  <si>
    <t>KOTA KEDIRI</t>
  </si>
  <si>
    <t>Dr.Gatot Widiantoro,MM</t>
  </si>
  <si>
    <t>NIP.19550429198503 1 005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</si>
</sst>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0.0000"/>
    <numFmt numFmtId="173" formatCode="0.00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000"/>
    <numFmt numFmtId="180" formatCode="0.0000000000"/>
    <numFmt numFmtId="181" formatCode="0.00000000"/>
    <numFmt numFmtId="182" formatCode="0.0000000"/>
    <numFmt numFmtId="183" formatCode="0.000000"/>
    <numFmt numFmtId="184" formatCode="0.00000"/>
    <numFmt numFmtId="185" formatCode="#,##0;[Red]#,##0"/>
    <numFmt numFmtId="186" formatCode="#,##0.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3" fontId="0" fillId="0" borderId="13" xfId="0" applyNumberFormat="1" applyBorder="1" applyAlignment="1" quotePrefix="1">
      <alignment horizontal="center"/>
    </xf>
    <xf numFmtId="3" fontId="0" fillId="24" borderId="13" xfId="0" applyNumberFormat="1" applyFill="1" applyBorder="1" applyAlignment="1">
      <alignment horizontal="center"/>
    </xf>
    <xf numFmtId="2" fontId="23" fillId="24" borderId="13" xfId="0" applyNumberFormat="1" applyFont="1" applyFill="1" applyBorder="1" applyAlignment="1">
      <alignment horizontal="center"/>
    </xf>
    <xf numFmtId="0" fontId="0" fillId="24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poran%20Kota%20Kediri%202010\SPM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 II 2011"/>
      <sheetName val="TRI I 2011"/>
      <sheetName val="TRI I,II,III,IV 2011"/>
      <sheetName val="TRI IV abs"/>
      <sheetName val="TRI III abs"/>
      <sheetName val="TRI II abs"/>
      <sheetName val="TRI I abs"/>
      <sheetName val="TRI I,II,III,IV 2011 absolute"/>
      <sheetName val="pj-target"/>
    </sheetNames>
    <sheetDataSet>
      <sheetData sheetId="6">
        <row r="7">
          <cell r="F7">
            <v>21.806615776081426</v>
          </cell>
        </row>
        <row r="8">
          <cell r="F8">
            <v>24.045801526717558</v>
          </cell>
        </row>
        <row r="9">
          <cell r="F9">
            <v>22.60730471874167</v>
          </cell>
        </row>
        <row r="10">
          <cell r="F10">
            <v>21.407624633431084</v>
          </cell>
        </row>
        <row r="11">
          <cell r="F11">
            <v>34.701492537313435</v>
          </cell>
        </row>
        <row r="12">
          <cell r="F12">
            <v>25.055991041433373</v>
          </cell>
        </row>
        <row r="13">
          <cell r="F13">
            <v>21.73913043478261</v>
          </cell>
        </row>
        <row r="14">
          <cell r="F14">
            <v>17.357222844344903</v>
          </cell>
        </row>
        <row r="15">
          <cell r="F15">
            <v>100</v>
          </cell>
        </row>
        <row r="16">
          <cell r="F16">
            <v>100</v>
          </cell>
        </row>
        <row r="17">
          <cell r="F17">
            <v>0</v>
          </cell>
        </row>
        <row r="18">
          <cell r="F18">
            <v>22.798076074485923</v>
          </cell>
        </row>
        <row r="20">
          <cell r="F20">
            <v>0</v>
          </cell>
        </row>
        <row r="21">
          <cell r="F21">
            <v>27.89115646258503</v>
          </cell>
        </row>
        <row r="22">
          <cell r="F22">
            <v>25.4416961130742</v>
          </cell>
        </row>
        <row r="23">
          <cell r="F23">
            <v>100</v>
          </cell>
        </row>
        <row r="24">
          <cell r="F24">
            <v>21.87918265369858</v>
          </cell>
        </row>
        <row r="25">
          <cell r="F25">
            <v>25.199962233102685</v>
          </cell>
        </row>
        <row r="27">
          <cell r="F27">
            <v>197.017314323995</v>
          </cell>
        </row>
        <row r="28">
          <cell r="F28">
            <v>57.14285714285714</v>
          </cell>
        </row>
        <row r="29">
          <cell r="F29">
            <v>100</v>
          </cell>
        </row>
        <row r="30">
          <cell r="F30">
            <v>89.13043478260869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9"/>
  <sheetViews>
    <sheetView tabSelected="1" view="pageBreakPreview" zoomScaleSheetLayoutView="100" workbookViewId="0" topLeftCell="A19">
      <selection activeCell="F30" sqref="F30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1" t="s">
        <v>0</v>
      </c>
      <c r="B1" s="1"/>
      <c r="C1" s="1"/>
      <c r="D1" s="1"/>
      <c r="E1" s="1"/>
      <c r="F1" s="1"/>
      <c r="G1" s="1"/>
    </row>
    <row r="2" spans="1:7" ht="13.5" customHeight="1">
      <c r="A2" s="2"/>
      <c r="B2" s="2"/>
      <c r="C2" s="2"/>
      <c r="D2" s="2"/>
      <c r="E2" s="2"/>
      <c r="F2" s="2"/>
      <c r="G2" s="2"/>
    </row>
    <row r="3" spans="1:7" ht="18">
      <c r="A3" s="3" t="s">
        <v>1</v>
      </c>
      <c r="B3" s="4"/>
      <c r="C3" s="4"/>
      <c r="D3" s="4"/>
      <c r="E3" s="4"/>
      <c r="F3" s="4"/>
      <c r="G3" s="4"/>
    </row>
    <row r="4" spans="1:7" ht="18">
      <c r="A4" s="3" t="s">
        <v>2</v>
      </c>
      <c r="B4" s="4"/>
      <c r="C4" s="4"/>
      <c r="D4" s="4"/>
      <c r="E4" s="4"/>
      <c r="F4" s="4"/>
      <c r="G4" s="4"/>
    </row>
    <row r="5" spans="1:7" ht="13.5" customHeight="1">
      <c r="A5" s="4"/>
      <c r="B5" s="4"/>
      <c r="C5" s="4"/>
      <c r="D5" s="4"/>
      <c r="E5" s="4"/>
      <c r="F5" s="4"/>
      <c r="G5" s="4"/>
    </row>
    <row r="6" spans="1:7" ht="38.25">
      <c r="A6" s="5" t="s">
        <v>3</v>
      </c>
      <c r="B6" s="6"/>
      <c r="C6" s="7" t="s">
        <v>4</v>
      </c>
      <c r="D6" s="5" t="s">
        <v>5</v>
      </c>
      <c r="E6" s="8" t="s">
        <v>6</v>
      </c>
      <c r="F6" s="5" t="s">
        <v>7</v>
      </c>
      <c r="G6" s="9" t="s">
        <v>8</v>
      </c>
    </row>
    <row r="7" spans="1:7" ht="24.75" customHeight="1">
      <c r="A7" s="10">
        <v>1</v>
      </c>
      <c r="B7" s="11" t="s">
        <v>9</v>
      </c>
      <c r="C7" s="11"/>
      <c r="D7" s="12">
        <f>'[1]TRI I abs'!F7</f>
        <v>21.806615776081426</v>
      </c>
      <c r="E7" s="13">
        <v>87</v>
      </c>
      <c r="F7" s="14">
        <f aca="true" t="shared" si="0" ref="F7:F18">D7/E7*100</f>
        <v>25.065075604691295</v>
      </c>
      <c r="G7" s="11"/>
    </row>
    <row r="8" spans="1:7" ht="24.75" customHeight="1">
      <c r="A8" s="10">
        <v>2</v>
      </c>
      <c r="B8" s="11" t="s">
        <v>10</v>
      </c>
      <c r="C8" s="11"/>
      <c r="D8" s="12">
        <f>'[1]TRI I abs'!F8</f>
        <v>24.045801526717558</v>
      </c>
      <c r="E8" s="13">
        <v>80</v>
      </c>
      <c r="F8" s="14">
        <f t="shared" si="0"/>
        <v>30.05725190839695</v>
      </c>
      <c r="G8" s="11"/>
    </row>
    <row r="9" spans="1:7" ht="24.75" customHeight="1">
      <c r="A9" s="15">
        <v>3</v>
      </c>
      <c r="B9" s="16" t="s">
        <v>11</v>
      </c>
      <c r="C9" s="17"/>
      <c r="D9" s="12">
        <f>'[1]TRI I abs'!F9</f>
        <v>22.60730471874167</v>
      </c>
      <c r="E9" s="13">
        <v>92</v>
      </c>
      <c r="F9" s="14">
        <f t="shared" si="0"/>
        <v>24.573157302980075</v>
      </c>
      <c r="G9" s="11"/>
    </row>
    <row r="10" spans="1:7" ht="24.75" customHeight="1">
      <c r="A10" s="10">
        <v>4</v>
      </c>
      <c r="B10" s="11" t="s">
        <v>12</v>
      </c>
      <c r="C10" s="11"/>
      <c r="D10" s="12">
        <f>'[1]TRI I abs'!F10</f>
        <v>21.407624633431084</v>
      </c>
      <c r="E10" s="13">
        <v>90</v>
      </c>
      <c r="F10" s="14">
        <f t="shared" si="0"/>
        <v>23.786249592701203</v>
      </c>
      <c r="G10" s="11"/>
    </row>
    <row r="11" spans="1:7" ht="24.75" customHeight="1">
      <c r="A11" s="10">
        <v>5</v>
      </c>
      <c r="B11" s="11" t="s">
        <v>13</v>
      </c>
      <c r="C11" s="11"/>
      <c r="D11" s="12">
        <f>'[1]TRI I abs'!F11</f>
        <v>34.701492537313435</v>
      </c>
      <c r="E11" s="13">
        <v>80</v>
      </c>
      <c r="F11" s="14">
        <f t="shared" si="0"/>
        <v>43.376865671641795</v>
      </c>
      <c r="G11" s="11"/>
    </row>
    <row r="12" spans="1:7" ht="24.75" customHeight="1">
      <c r="A12" s="10">
        <v>6</v>
      </c>
      <c r="B12" s="11" t="s">
        <v>14</v>
      </c>
      <c r="C12" s="11"/>
      <c r="D12" s="12">
        <f>'[1]TRI I abs'!F12</f>
        <v>25.055991041433373</v>
      </c>
      <c r="E12" s="18">
        <v>76</v>
      </c>
      <c r="F12" s="14">
        <f t="shared" si="0"/>
        <v>32.96840926504391</v>
      </c>
      <c r="G12" s="11"/>
    </row>
    <row r="13" spans="1:7" ht="24.75" customHeight="1">
      <c r="A13" s="10">
        <v>7</v>
      </c>
      <c r="B13" s="11" t="s">
        <v>15</v>
      </c>
      <c r="C13" s="11"/>
      <c r="D13" s="12">
        <f>'[1]TRI I abs'!F13</f>
        <v>21.73913043478261</v>
      </c>
      <c r="E13" s="13">
        <v>95</v>
      </c>
      <c r="F13" s="14">
        <f t="shared" si="0"/>
        <v>22.883295194508012</v>
      </c>
      <c r="G13" s="11"/>
    </row>
    <row r="14" spans="1:7" ht="24.75" customHeight="1">
      <c r="A14" s="10">
        <v>8</v>
      </c>
      <c r="B14" s="11" t="s">
        <v>16</v>
      </c>
      <c r="C14" s="11"/>
      <c r="D14" s="12">
        <f>'[1]TRI I abs'!F14</f>
        <v>17.357222844344903</v>
      </c>
      <c r="E14" s="13">
        <v>76</v>
      </c>
      <c r="F14" s="14">
        <f t="shared" si="0"/>
        <v>22.838451110980138</v>
      </c>
      <c r="G14" s="11"/>
    </row>
    <row r="15" spans="1:7" ht="24.75" customHeight="1">
      <c r="A15" s="10">
        <v>9</v>
      </c>
      <c r="B15" s="11" t="s">
        <v>17</v>
      </c>
      <c r="C15" s="11"/>
      <c r="D15" s="12">
        <f>'[1]TRI I abs'!F15</f>
        <v>100</v>
      </c>
      <c r="E15" s="13">
        <v>100</v>
      </c>
      <c r="F15" s="14">
        <f t="shared" si="0"/>
        <v>100</v>
      </c>
      <c r="G15" s="11"/>
    </row>
    <row r="16" spans="1:7" ht="24.75" customHeight="1">
      <c r="A16" s="10">
        <v>10</v>
      </c>
      <c r="B16" s="11" t="s">
        <v>18</v>
      </c>
      <c r="C16" s="11"/>
      <c r="D16" s="12">
        <f>'[1]TRI I abs'!F16</f>
        <v>100</v>
      </c>
      <c r="E16" s="13">
        <v>100</v>
      </c>
      <c r="F16" s="14">
        <f t="shared" si="0"/>
        <v>100</v>
      </c>
      <c r="G16" s="11"/>
    </row>
    <row r="17" spans="1:7" ht="24.75" customHeight="1">
      <c r="A17" s="10">
        <v>11</v>
      </c>
      <c r="B17" s="11" t="s">
        <v>19</v>
      </c>
      <c r="C17" s="11"/>
      <c r="D17" s="12">
        <f>'[1]TRI I abs'!F17</f>
        <v>0</v>
      </c>
      <c r="E17" s="13">
        <v>100</v>
      </c>
      <c r="F17" s="14">
        <f t="shared" si="0"/>
        <v>0</v>
      </c>
      <c r="G17" s="11"/>
    </row>
    <row r="18" spans="1:7" ht="24.75" customHeight="1">
      <c r="A18" s="10">
        <v>12</v>
      </c>
      <c r="B18" s="11" t="s">
        <v>20</v>
      </c>
      <c r="C18" s="11"/>
      <c r="D18" s="12">
        <f>'[1]TRI I abs'!F18</f>
        <v>22.798076074485923</v>
      </c>
      <c r="E18" s="13">
        <v>69</v>
      </c>
      <c r="F18" s="14">
        <f t="shared" si="0"/>
        <v>33.04068996302308</v>
      </c>
      <c r="G18" s="11"/>
    </row>
    <row r="19" spans="1:7" ht="24.75" customHeight="1">
      <c r="A19" s="10">
        <v>13</v>
      </c>
      <c r="B19" s="11" t="s">
        <v>21</v>
      </c>
      <c r="C19" s="11"/>
      <c r="D19" s="19"/>
      <c r="E19" s="19"/>
      <c r="F19" s="20"/>
      <c r="G19" s="21"/>
    </row>
    <row r="20" spans="1:7" ht="24.75" customHeight="1">
      <c r="A20" s="10"/>
      <c r="B20" s="22" t="s">
        <v>22</v>
      </c>
      <c r="C20" s="23" t="s">
        <v>23</v>
      </c>
      <c r="D20" s="12">
        <f>'[1]TRI I abs'!F20</f>
        <v>0</v>
      </c>
      <c r="E20" s="18">
        <v>2</v>
      </c>
      <c r="F20" s="14">
        <f aca="true" t="shared" si="1" ref="F20:F25">D20/E20*100</f>
        <v>0</v>
      </c>
      <c r="G20" s="11"/>
    </row>
    <row r="21" spans="1:7" ht="24.75" customHeight="1">
      <c r="A21" s="10"/>
      <c r="B21" s="22" t="s">
        <v>24</v>
      </c>
      <c r="C21" s="23" t="s">
        <v>25</v>
      </c>
      <c r="D21" s="12">
        <f>'[1]TRI I abs'!F21</f>
        <v>27.89115646258503</v>
      </c>
      <c r="E21" s="13">
        <v>94</v>
      </c>
      <c r="F21" s="14">
        <f t="shared" si="1"/>
        <v>29.671443045303224</v>
      </c>
      <c r="G21" s="11"/>
    </row>
    <row r="22" spans="1:7" ht="24.75" customHeight="1">
      <c r="A22" s="10"/>
      <c r="B22" s="22" t="s">
        <v>26</v>
      </c>
      <c r="C22" s="23" t="s">
        <v>27</v>
      </c>
      <c r="D22" s="12">
        <f>'[1]TRI I abs'!F22</f>
        <v>25.4416961130742</v>
      </c>
      <c r="E22" s="13">
        <v>85</v>
      </c>
      <c r="F22" s="14">
        <f t="shared" si="1"/>
        <v>29.931407191852</v>
      </c>
      <c r="G22" s="11"/>
    </row>
    <row r="23" spans="1:7" ht="24.75" customHeight="1">
      <c r="A23" s="10"/>
      <c r="B23" s="22" t="s">
        <v>28</v>
      </c>
      <c r="C23" s="23" t="s">
        <v>29</v>
      </c>
      <c r="D23" s="12">
        <f>'[1]TRI I abs'!F23</f>
        <v>100</v>
      </c>
      <c r="E23" s="13">
        <v>100</v>
      </c>
      <c r="F23" s="14">
        <f t="shared" si="1"/>
        <v>100</v>
      </c>
      <c r="G23" s="11"/>
    </row>
    <row r="24" spans="1:7" ht="24.75" customHeight="1">
      <c r="A24" s="10"/>
      <c r="B24" s="22" t="s">
        <v>30</v>
      </c>
      <c r="C24" s="23" t="s">
        <v>31</v>
      </c>
      <c r="D24" s="12">
        <f>'[1]TRI I abs'!F24</f>
        <v>21.87918265369858</v>
      </c>
      <c r="E24" s="13">
        <v>90</v>
      </c>
      <c r="F24" s="14">
        <f t="shared" si="1"/>
        <v>24.31020294855398</v>
      </c>
      <c r="G24" s="11"/>
    </row>
    <row r="25" spans="1:7" ht="24.75" customHeight="1">
      <c r="A25" s="10">
        <v>14</v>
      </c>
      <c r="B25" s="24" t="s">
        <v>32</v>
      </c>
      <c r="C25" s="11"/>
      <c r="D25" s="12">
        <f>'[1]TRI I abs'!F25</f>
        <v>25.199962233102685</v>
      </c>
      <c r="E25" s="13">
        <v>95</v>
      </c>
      <c r="F25" s="14">
        <f t="shared" si="1"/>
        <v>26.52627603484493</v>
      </c>
      <c r="G25" s="11"/>
    </row>
    <row r="26" spans="1:7" ht="24.75" customHeight="1">
      <c r="A26" s="25"/>
      <c r="B26" s="26" t="s">
        <v>33</v>
      </c>
      <c r="C26" s="27" t="s">
        <v>34</v>
      </c>
      <c r="D26" s="19"/>
      <c r="E26" s="19"/>
      <c r="F26" s="20"/>
      <c r="G26" s="21"/>
    </row>
    <row r="27" spans="1:7" ht="24.75" customHeight="1">
      <c r="A27" s="10">
        <v>15</v>
      </c>
      <c r="B27" s="11" t="s">
        <v>35</v>
      </c>
      <c r="C27" s="11"/>
      <c r="D27" s="12">
        <f>'[1]TRI I abs'!F27</f>
        <v>197.017314323995</v>
      </c>
      <c r="E27" s="13">
        <v>100</v>
      </c>
      <c r="F27" s="14">
        <f>D27/E27*100</f>
        <v>197.017314323995</v>
      </c>
      <c r="G27" s="11"/>
    </row>
    <row r="28" spans="1:7" ht="24.75" customHeight="1">
      <c r="A28" s="15">
        <v>16</v>
      </c>
      <c r="B28" s="28" t="s">
        <v>36</v>
      </c>
      <c r="C28" s="29"/>
      <c r="D28" s="12">
        <f>'[1]TRI I abs'!F28</f>
        <v>57.14285714285714</v>
      </c>
      <c r="E28" s="13">
        <v>85</v>
      </c>
      <c r="F28" s="14">
        <f>D28/E28*100</f>
        <v>67.22689075630251</v>
      </c>
      <c r="G28" s="11"/>
    </row>
    <row r="29" spans="1:7" ht="24.75" customHeight="1">
      <c r="A29" s="15">
        <v>17</v>
      </c>
      <c r="B29" s="16" t="s">
        <v>37</v>
      </c>
      <c r="C29" s="17"/>
      <c r="D29" s="12">
        <f>'[1]TRI I abs'!F29</f>
        <v>100</v>
      </c>
      <c r="E29" s="13">
        <v>90</v>
      </c>
      <c r="F29" s="14">
        <f>D29/E29*100</f>
        <v>111.11111111111111</v>
      </c>
      <c r="G29" s="11"/>
    </row>
    <row r="30" spans="1:7" ht="24.75" customHeight="1">
      <c r="A30" s="10">
        <v>18</v>
      </c>
      <c r="B30" s="11" t="s">
        <v>38</v>
      </c>
      <c r="C30" s="11"/>
      <c r="D30" s="12">
        <f>'[1]TRI I abs'!F30</f>
        <v>89.13043478260869</v>
      </c>
      <c r="E30" s="13">
        <v>40</v>
      </c>
      <c r="F30" s="14">
        <f>D30/E30*100</f>
        <v>222.82608695652172</v>
      </c>
      <c r="G30" s="11"/>
    </row>
    <row r="31" ht="24.75" customHeight="1"/>
    <row r="32" spans="5:8" ht="24.75" customHeight="1">
      <c r="E32" s="30" t="s">
        <v>39</v>
      </c>
      <c r="F32" s="30"/>
      <c r="G32" s="30"/>
      <c r="H32" s="31"/>
    </row>
    <row r="33" spans="5:8" ht="24.75" customHeight="1">
      <c r="E33" s="32" t="s">
        <v>40</v>
      </c>
      <c r="F33" s="32"/>
      <c r="G33" s="32"/>
      <c r="H33" s="31"/>
    </row>
    <row r="34" spans="5:8" ht="24.75" customHeight="1">
      <c r="E34" s="32" t="s">
        <v>41</v>
      </c>
      <c r="F34" s="32"/>
      <c r="G34" s="32"/>
      <c r="H34" s="31"/>
    </row>
    <row r="35" spans="5:7" ht="24.75" customHeight="1">
      <c r="E35" s="33"/>
      <c r="F35" s="33"/>
      <c r="G35" s="33"/>
    </row>
    <row r="36" spans="5:7" ht="24.75" customHeight="1">
      <c r="E36" s="33"/>
      <c r="F36" s="33"/>
      <c r="G36" s="33"/>
    </row>
    <row r="37" ht="24.75" customHeight="1"/>
    <row r="38" spans="5:8" ht="24.75" customHeight="1">
      <c r="E38" s="34" t="s">
        <v>42</v>
      </c>
      <c r="F38" s="34"/>
      <c r="G38" s="34"/>
      <c r="H38" s="35"/>
    </row>
    <row r="39" spans="5:8" ht="18" customHeight="1">
      <c r="E39" s="36" t="s">
        <v>43</v>
      </c>
      <c r="F39" s="36"/>
      <c r="G39" s="36"/>
      <c r="H39" s="37"/>
    </row>
    <row r="40" ht="15" customHeight="1"/>
  </sheetData>
  <sheetProtection/>
  <mergeCells count="10">
    <mergeCell ref="E33:G33"/>
    <mergeCell ref="E34:G34"/>
    <mergeCell ref="E38:G38"/>
    <mergeCell ref="E39:G39"/>
    <mergeCell ref="B29:C29"/>
    <mergeCell ref="E32:G32"/>
    <mergeCell ref="A1:G1"/>
    <mergeCell ref="A2:G2"/>
    <mergeCell ref="B9:C9"/>
    <mergeCell ref="B28:C28"/>
  </mergeCells>
  <printOptions horizontalCentered="1"/>
  <pageMargins left="0.27" right="0.37" top="0.7086614173228347" bottom="0.5118110236220472" header="0.5118110236220472" footer="0.5118110236220472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Dinkes</dc:creator>
  <cp:keywords/>
  <dc:description/>
  <cp:lastModifiedBy>Dinkes</cp:lastModifiedBy>
  <dcterms:created xsi:type="dcterms:W3CDTF">2011-09-23T03:28:44Z</dcterms:created>
  <dcterms:modified xsi:type="dcterms:W3CDTF">2011-09-23T03:29:07Z</dcterms:modified>
  <cp:category/>
  <cp:version/>
  <cp:contentType/>
  <cp:contentStatus/>
</cp:coreProperties>
</file>