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riw-II" sheetId="1" r:id="rId1"/>
  </sheets>
  <definedNames>
    <definedName name="_xlnm.Print_Area" localSheetId="0">'triw-II'!$A$1:$G$39</definedName>
  </definedNames>
  <calcPr fullCalcOnLoad="1"/>
</workbook>
</file>

<file path=xl/sharedStrings.xml><?xml version="1.0" encoding="utf-8"?>
<sst xmlns="http://schemas.openxmlformats.org/spreadsheetml/2006/main" count="46" uniqueCount="45">
  <si>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</si>
  <si>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</si>
  <si>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</si>
  <si>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</si>
  <si>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</si>
  <si>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</si>
  <si>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</si>
  <si>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</si>
  <si>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</si>
  <si>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</si>
  <si>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</si>
  <si>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</si>
  <si>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</si>
  <si>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</si>
  <si>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</si>
  <si>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</si>
  <si>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</si>
  <si>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</si>
  <si>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</si>
  <si>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</si>
  <si>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</si>
  <si>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</si>
  <si>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</si>
  <si>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</si>
  <si>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</si>
  <si>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</si>
  <si>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</si>
  <si>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</si>
  <si>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</si>
  <si>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</si>
  <si>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</si>
  <si>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</si>
  <si>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</si>
  <si>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</si>
  <si>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</si>
  <si>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</si>
  <si>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INDIKATOR KINERJA SPM TAHUN 2011</t>
  </si>
  <si>
    <t>DINKES KAB/KOTA : TUBAN</t>
  </si>
  <si>
    <t xml:space="preserve">KEPALA DINAS KESEHATAN </t>
  </si>
  <si>
    <t>KABUPATEN TUBAN</t>
  </si>
  <si>
    <t>Dr. H. TRI HADI SANYOTO, MM</t>
  </si>
  <si>
    <t>NIP. 19541118 198003 1 009</t>
  </si>
  <si>
    <t>blm ada kegiatan</t>
  </si>
  <si>
    <t>TRIWULAN                 : II</t>
  </si>
  <si>
    <t>TUBAN,    Juli 2011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</si>
</sst>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  <numFmt numFmtId="180" formatCode="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/>
    </xf>
    <xf numFmtId="3" fontId="23" fillId="0" borderId="13" xfId="0" applyNumberFormat="1" applyFont="1" applyBorder="1" applyAlignment="1">
      <alignment horizontal="center"/>
    </xf>
    <xf numFmtId="2" fontId="23" fillId="0" borderId="13" xfId="0" applyNumberFormat="1" applyFont="1" applyBorder="1" applyAlignment="1">
      <alignment horizontal="center"/>
    </xf>
    <xf numFmtId="0" fontId="23" fillId="0" borderId="13" xfId="0" applyFont="1" applyBorder="1" applyAlignment="1">
      <alignment horizontal="center" vertical="top" wrapText="1"/>
    </xf>
    <xf numFmtId="3" fontId="23" fillId="0" borderId="13" xfId="0" applyNumberFormat="1" applyFont="1" applyBorder="1" applyAlignment="1" quotePrefix="1">
      <alignment horizontal="center"/>
    </xf>
    <xf numFmtId="3" fontId="23" fillId="24" borderId="13" xfId="0" applyNumberFormat="1" applyFont="1" applyFill="1" applyBorder="1" applyAlignment="1">
      <alignment horizontal="center"/>
    </xf>
    <xf numFmtId="2" fontId="23" fillId="24" borderId="13" xfId="0" applyNumberFormat="1" applyFont="1" applyFill="1" applyBorder="1" applyAlignment="1">
      <alignment horizontal="center"/>
    </xf>
    <xf numFmtId="0" fontId="23" fillId="24" borderId="13" xfId="0" applyFont="1" applyFill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0" fillId="0" borderId="0" xfId="0" applyAlignment="1">
      <alignment horizontal="center"/>
    </xf>
    <xf numFmtId="3" fontId="23" fillId="0" borderId="13" xfId="0" applyNumberFormat="1" applyFont="1" applyFill="1" applyBorder="1" applyAlignment="1">
      <alignment horizontal="center"/>
    </xf>
    <xf numFmtId="2" fontId="23" fillId="0" borderId="13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3" fontId="0" fillId="0" borderId="13" xfId="0" applyNumberFormat="1" applyFont="1" applyBorder="1" applyAlignment="1">
      <alignment horizontal="center"/>
    </xf>
    <xf numFmtId="0" fontId="23" fillId="0" borderId="14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29" t="s">
        <v>36</v>
      </c>
      <c r="B1" s="29"/>
      <c r="C1" s="29"/>
      <c r="D1" s="29"/>
      <c r="E1" s="29"/>
      <c r="F1" s="29"/>
      <c r="G1" s="29"/>
    </row>
    <row r="2" spans="1:7" ht="13.5" customHeight="1">
      <c r="A2" s="31"/>
      <c r="B2" s="31"/>
      <c r="C2" s="31"/>
      <c r="D2" s="31"/>
      <c r="E2" s="31"/>
      <c r="F2" s="31"/>
      <c r="G2" s="31"/>
    </row>
    <row r="3" spans="1:7" ht="18">
      <c r="A3" s="2" t="s">
        <v>37</v>
      </c>
      <c r="B3" s="1"/>
      <c r="C3" s="1"/>
      <c r="D3" s="1"/>
      <c r="E3" s="1"/>
      <c r="F3" s="1"/>
      <c r="G3" s="1"/>
    </row>
    <row r="4" spans="1:7" ht="18">
      <c r="A4" s="2" t="s">
        <v>43</v>
      </c>
      <c r="B4" s="1"/>
      <c r="C4" s="1"/>
      <c r="D4" s="1"/>
      <c r="E4" s="1"/>
      <c r="F4" s="1"/>
      <c r="G4" s="1"/>
    </row>
    <row r="5" spans="1:7" ht="19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2</v>
      </c>
      <c r="E6" s="6" t="s">
        <v>3</v>
      </c>
      <c r="F6" s="3" t="s">
        <v>4</v>
      </c>
      <c r="G6" s="7" t="s">
        <v>5</v>
      </c>
    </row>
    <row r="7" spans="1:7" ht="19.5" customHeight="1">
      <c r="A7" s="8">
        <v>1</v>
      </c>
      <c r="B7" s="9" t="s">
        <v>6</v>
      </c>
      <c r="C7" s="9"/>
      <c r="D7" s="10">
        <v>9423</v>
      </c>
      <c r="E7" s="10">
        <v>20239</v>
      </c>
      <c r="F7" s="11">
        <f>D7/E7*100</f>
        <v>46.5586244379663</v>
      </c>
      <c r="G7" s="9"/>
    </row>
    <row r="8" spans="1:7" ht="19.5" customHeight="1">
      <c r="A8" s="8">
        <v>2</v>
      </c>
      <c r="B8" s="9" t="s">
        <v>7</v>
      </c>
      <c r="C8" s="9"/>
      <c r="D8" s="10">
        <v>2127</v>
      </c>
      <c r="E8" s="10">
        <v>4048</v>
      </c>
      <c r="F8" s="11">
        <f aca="true" t="shared" si="0" ref="F8:F30">D8/E8*100</f>
        <v>52.54446640316206</v>
      </c>
      <c r="G8" s="9"/>
    </row>
    <row r="9" spans="1:7" ht="29.25" customHeight="1">
      <c r="A9" s="12">
        <v>3</v>
      </c>
      <c r="B9" s="26" t="s">
        <v>8</v>
      </c>
      <c r="C9" s="27"/>
      <c r="D9" s="10">
        <v>9813</v>
      </c>
      <c r="E9" s="10">
        <v>18552</v>
      </c>
      <c r="F9" s="11">
        <f t="shared" si="0"/>
        <v>52.894566623544634</v>
      </c>
      <c r="G9" s="9"/>
    </row>
    <row r="10" spans="1:7" ht="19.5" customHeight="1">
      <c r="A10" s="8">
        <v>4</v>
      </c>
      <c r="B10" s="9" t="s">
        <v>9</v>
      </c>
      <c r="C10" s="9"/>
      <c r="D10" s="10">
        <v>9187</v>
      </c>
      <c r="E10" s="10">
        <v>18552</v>
      </c>
      <c r="F10" s="11">
        <f>D10/E10*100</f>
        <v>49.52026735661923</v>
      </c>
      <c r="G10" s="9"/>
    </row>
    <row r="11" spans="1:7" ht="19.5" customHeight="1">
      <c r="A11" s="8">
        <v>5</v>
      </c>
      <c r="B11" s="9" t="s">
        <v>10</v>
      </c>
      <c r="C11" s="9"/>
      <c r="D11" s="10">
        <v>1201</v>
      </c>
      <c r="E11" s="10">
        <v>2749</v>
      </c>
      <c r="F11" s="11">
        <f>D11/E11*100</f>
        <v>43.68861404146963</v>
      </c>
      <c r="G11" s="9"/>
    </row>
    <row r="12" spans="1:7" ht="19.5" customHeight="1">
      <c r="A12" s="8">
        <v>6</v>
      </c>
      <c r="B12" s="9" t="s">
        <v>11</v>
      </c>
      <c r="C12" s="9"/>
      <c r="D12" s="25">
        <v>9328</v>
      </c>
      <c r="E12" s="10">
        <v>18328</v>
      </c>
      <c r="F12" s="11">
        <f>D12/E12*100</f>
        <v>50.89480576167612</v>
      </c>
      <c r="G12" s="9"/>
    </row>
    <row r="13" spans="1:7" ht="19.5" customHeight="1">
      <c r="A13" s="8">
        <v>7</v>
      </c>
      <c r="B13" s="9" t="s">
        <v>12</v>
      </c>
      <c r="C13" s="9"/>
      <c r="D13" s="25">
        <v>119</v>
      </c>
      <c r="E13" s="13">
        <v>334</v>
      </c>
      <c r="F13" s="11">
        <f>D13/E13*100</f>
        <v>35.62874251497006</v>
      </c>
      <c r="G13" s="9"/>
    </row>
    <row r="14" spans="1:7" ht="19.5" customHeight="1">
      <c r="A14" s="8">
        <v>8</v>
      </c>
      <c r="B14" s="9" t="s">
        <v>13</v>
      </c>
      <c r="C14" s="9"/>
      <c r="D14" s="10">
        <v>30355</v>
      </c>
      <c r="E14" s="10">
        <v>72748</v>
      </c>
      <c r="F14" s="11">
        <f>D14/E14*100</f>
        <v>41.72623302358828</v>
      </c>
      <c r="G14" s="9"/>
    </row>
    <row r="15" spans="1:7" ht="19.5" customHeight="1">
      <c r="A15" s="8">
        <v>9</v>
      </c>
      <c r="B15" s="9" t="s">
        <v>14</v>
      </c>
      <c r="C15" s="9"/>
      <c r="D15" s="10">
        <v>0</v>
      </c>
      <c r="E15" s="10">
        <v>66789</v>
      </c>
      <c r="F15" s="11">
        <f t="shared" si="0"/>
        <v>0</v>
      </c>
      <c r="G15" s="9" t="s">
        <v>42</v>
      </c>
    </row>
    <row r="16" spans="1:7" ht="19.5" customHeight="1">
      <c r="A16" s="8">
        <v>10</v>
      </c>
      <c r="B16" s="9" t="s">
        <v>15</v>
      </c>
      <c r="C16" s="9"/>
      <c r="D16" s="10">
        <v>701</v>
      </c>
      <c r="E16" s="10">
        <v>701</v>
      </c>
      <c r="F16" s="11">
        <f t="shared" si="0"/>
        <v>100</v>
      </c>
      <c r="G16" s="9"/>
    </row>
    <row r="17" spans="1:7" ht="19.5" customHeight="1">
      <c r="A17" s="8">
        <v>11</v>
      </c>
      <c r="B17" s="9" t="s">
        <v>16</v>
      </c>
      <c r="C17" s="9"/>
      <c r="D17" s="10">
        <v>0</v>
      </c>
      <c r="E17" s="10">
        <v>18702</v>
      </c>
      <c r="F17" s="11">
        <f t="shared" si="0"/>
        <v>0</v>
      </c>
      <c r="G17" s="9" t="s">
        <v>42</v>
      </c>
    </row>
    <row r="18" spans="1:7" ht="19.5" customHeight="1">
      <c r="A18" s="8">
        <v>12</v>
      </c>
      <c r="B18" s="9" t="s">
        <v>17</v>
      </c>
      <c r="C18" s="9"/>
      <c r="D18" s="10">
        <v>181133</v>
      </c>
      <c r="E18" s="10">
        <v>243464</v>
      </c>
      <c r="F18" s="11">
        <f>D18/E18*100</f>
        <v>74.39826832714488</v>
      </c>
      <c r="G18" s="9"/>
    </row>
    <row r="19" spans="1:7" ht="19.5" customHeight="1">
      <c r="A19" s="8">
        <v>13</v>
      </c>
      <c r="B19" s="9" t="s">
        <v>18</v>
      </c>
      <c r="C19" s="9"/>
      <c r="D19" s="14"/>
      <c r="E19" s="14"/>
      <c r="F19" s="15"/>
      <c r="G19" s="16"/>
    </row>
    <row r="20" spans="1:7" ht="19.5" customHeight="1">
      <c r="A20" s="8"/>
      <c r="B20" s="17" t="s">
        <v>19</v>
      </c>
      <c r="C20" s="18" t="s">
        <v>20</v>
      </c>
      <c r="D20" s="25">
        <v>3</v>
      </c>
      <c r="E20" s="13">
        <v>6</v>
      </c>
      <c r="F20" s="11">
        <f>D20/E20*2</f>
        <v>1</v>
      </c>
      <c r="G20" s="9"/>
    </row>
    <row r="21" spans="1:7" ht="19.5" customHeight="1">
      <c r="A21" s="8"/>
      <c r="B21" s="17" t="s">
        <v>21</v>
      </c>
      <c r="C21" s="18" t="s">
        <v>22</v>
      </c>
      <c r="D21" s="25">
        <v>647</v>
      </c>
      <c r="E21" s="10">
        <v>9108</v>
      </c>
      <c r="F21" s="11">
        <f t="shared" si="0"/>
        <v>7.103645147123408</v>
      </c>
      <c r="G21" s="9"/>
    </row>
    <row r="22" spans="1:7" ht="19.5" customHeight="1">
      <c r="A22" s="8"/>
      <c r="B22" s="17" t="s">
        <v>23</v>
      </c>
      <c r="C22" s="18" t="s">
        <v>24</v>
      </c>
      <c r="D22" s="25">
        <v>371</v>
      </c>
      <c r="E22" s="10">
        <v>872</v>
      </c>
      <c r="F22" s="11">
        <f t="shared" si="0"/>
        <v>42.54587155963303</v>
      </c>
      <c r="G22" s="9"/>
    </row>
    <row r="23" spans="1:7" ht="19.5" customHeight="1">
      <c r="A23" s="8"/>
      <c r="B23" s="17" t="s">
        <v>25</v>
      </c>
      <c r="C23" s="18" t="s">
        <v>26</v>
      </c>
      <c r="D23" s="25">
        <f>82+21</f>
        <v>103</v>
      </c>
      <c r="E23" s="10">
        <v>103</v>
      </c>
      <c r="F23" s="11">
        <f t="shared" si="0"/>
        <v>100</v>
      </c>
      <c r="G23" s="9"/>
    </row>
    <row r="24" spans="1:7" ht="19.5" customHeight="1">
      <c r="A24" s="8"/>
      <c r="B24" s="17" t="s">
        <v>27</v>
      </c>
      <c r="C24" s="18" t="s">
        <v>28</v>
      </c>
      <c r="D24" s="25">
        <f>5986+10452</f>
        <v>16438</v>
      </c>
      <c r="E24" s="10">
        <v>43542</v>
      </c>
      <c r="F24" s="11">
        <f t="shared" si="0"/>
        <v>37.75205548665656</v>
      </c>
      <c r="G24" s="9"/>
    </row>
    <row r="25" spans="1:7" ht="19.5" customHeight="1">
      <c r="A25" s="8">
        <v>14</v>
      </c>
      <c r="B25" s="9" t="s">
        <v>29</v>
      </c>
      <c r="C25" s="9"/>
      <c r="D25" s="10">
        <v>25430</v>
      </c>
      <c r="E25" s="10">
        <v>120725</v>
      </c>
      <c r="F25" s="11">
        <f>D25/E25*100</f>
        <v>21.064402567819425</v>
      </c>
      <c r="G25" s="9"/>
    </row>
    <row r="26" spans="1:7" ht="19.5" customHeight="1">
      <c r="A26" s="8"/>
      <c r="B26" s="17" t="s">
        <v>30</v>
      </c>
      <c r="C26" s="18" t="s">
        <v>31</v>
      </c>
      <c r="D26" s="20">
        <v>87885</v>
      </c>
      <c r="E26" s="20">
        <v>206951</v>
      </c>
      <c r="F26" s="21">
        <f t="shared" si="0"/>
        <v>42.46657421321955</v>
      </c>
      <c r="G26" s="22"/>
    </row>
    <row r="27" spans="1:7" ht="22.5" customHeight="1">
      <c r="A27" s="8">
        <v>15</v>
      </c>
      <c r="B27" s="9" t="s">
        <v>32</v>
      </c>
      <c r="C27" s="9"/>
      <c r="D27" s="10">
        <v>4491</v>
      </c>
      <c r="E27" s="10">
        <v>5174</v>
      </c>
      <c r="F27" s="11">
        <f t="shared" si="0"/>
        <v>86.79938152299961</v>
      </c>
      <c r="G27" s="9"/>
    </row>
    <row r="28" spans="1:7" ht="26.25" customHeight="1">
      <c r="A28" s="12">
        <v>16</v>
      </c>
      <c r="B28" s="26" t="s">
        <v>33</v>
      </c>
      <c r="C28" s="27"/>
      <c r="D28" s="10">
        <v>4</v>
      </c>
      <c r="E28" s="10">
        <v>4</v>
      </c>
      <c r="F28" s="11">
        <f t="shared" si="0"/>
        <v>100</v>
      </c>
      <c r="G28" s="9"/>
    </row>
    <row r="29" spans="1:7" ht="27.75" customHeight="1">
      <c r="A29" s="12">
        <v>17</v>
      </c>
      <c r="B29" s="26" t="s">
        <v>34</v>
      </c>
      <c r="C29" s="27"/>
      <c r="D29" s="10">
        <v>4</v>
      </c>
      <c r="E29" s="10">
        <v>4</v>
      </c>
      <c r="F29" s="11">
        <f t="shared" si="0"/>
        <v>100</v>
      </c>
      <c r="G29" s="9"/>
    </row>
    <row r="30" spans="1:7" ht="19.5" customHeight="1">
      <c r="A30" s="8">
        <v>18</v>
      </c>
      <c r="B30" s="9" t="s">
        <v>35</v>
      </c>
      <c r="C30" s="9"/>
      <c r="D30" s="10">
        <v>196</v>
      </c>
      <c r="E30" s="10">
        <v>328</v>
      </c>
      <c r="F30" s="11">
        <f t="shared" si="0"/>
        <v>59.756097560975604</v>
      </c>
      <c r="G30" s="9"/>
    </row>
    <row r="31" ht="18" customHeight="1"/>
    <row r="32" spans="5:7" ht="14.25" customHeight="1">
      <c r="E32" s="32" t="s">
        <v>44</v>
      </c>
      <c r="F32" s="28"/>
      <c r="G32" s="28"/>
    </row>
    <row r="33" spans="5:7" ht="15" customHeight="1">
      <c r="E33" s="28" t="s">
        <v>38</v>
      </c>
      <c r="F33" s="28"/>
      <c r="G33" s="28"/>
    </row>
    <row r="34" spans="5:7" ht="17.25" customHeight="1">
      <c r="E34" s="28" t="s">
        <v>39</v>
      </c>
      <c r="F34" s="28"/>
      <c r="G34" s="28"/>
    </row>
    <row r="35" spans="5:7" ht="17.25" customHeight="1">
      <c r="E35" s="19"/>
      <c r="F35" s="23"/>
      <c r="G35" s="19"/>
    </row>
    <row r="36" spans="5:7" ht="17.25" customHeight="1">
      <c r="E36" s="19"/>
      <c r="F36" s="23"/>
      <c r="G36" s="19"/>
    </row>
    <row r="37" ht="15" customHeight="1">
      <c r="F37" s="24"/>
    </row>
    <row r="38" spans="5:7" ht="15" customHeight="1">
      <c r="E38" s="30" t="s">
        <v>40</v>
      </c>
      <c r="F38" s="30"/>
      <c r="G38" s="30"/>
    </row>
    <row r="39" spans="5:7" ht="15" customHeight="1">
      <c r="E39" s="28" t="s">
        <v>41</v>
      </c>
      <c r="F39" s="28"/>
      <c r="G39" s="28"/>
    </row>
    <row r="40" spans="5:7" ht="15" customHeight="1">
      <c r="E40" s="28"/>
      <c r="F40" s="28"/>
      <c r="G40" s="28"/>
    </row>
  </sheetData>
  <sheetProtection/>
  <mergeCells count="11"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DINKES</dc:creator>
  <cp:keywords/>
  <dc:description/>
  <cp:lastModifiedBy>Yudi E</cp:lastModifiedBy>
  <cp:lastPrinted>2011-07-14T03:00:34Z</cp:lastPrinted>
  <dcterms:created xsi:type="dcterms:W3CDTF">2011-05-26T01:43:16Z</dcterms:created>
  <dcterms:modified xsi:type="dcterms:W3CDTF">2011-09-22T20:12:03Z</dcterms:modified>
  <cp:category/>
  <cp:version/>
  <cp:contentType/>
  <cp:contentStatus/>
</cp:coreProperties>
</file>