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'Sheet1'!$A$1:$G$39</definedName>
  </definedNames>
  <calcPr fullCalcOnLoad="1"/>
</workbook>
</file>

<file path=xl/sharedStrings.xml><?xml version="1.0" encoding="utf-8"?>
<sst xmlns="http://schemas.openxmlformats.org/spreadsheetml/2006/main" count="48" uniqueCount="48">
  <si>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</si>
  <si>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</si>
  <si>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</si>
  <si>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</si>
  <si>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</si>
  <si>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</si>
  <si>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</si>
  <si>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</si>
  <si>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</si>
  <si>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</si>
  <si>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</si>
  <si>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</si>
  <si>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</si>
  <si>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</si>
  <si>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</si>
  <si>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</si>
  <si>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</si>
  <si>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</si>
  <si>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</si>
  <si>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</si>
  <si>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</si>
  <si>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</si>
  <si>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</si>
  <si>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</si>
  <si>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</si>
  <si>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</si>
  <si>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</si>
  <si>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</si>
  <si>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</si>
  <si>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</si>
  <si>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seluruh maskin</t>
  </si>
  <si>
    <t>A.</t>
  </si>
  <si>
    <t>Cakupan kunjungan pelayanan kesehatan dasar bagi masyarakat miskin</t>
  </si>
  <si>
    <t>Cakupan pelayanan kesehatan rujukan pasien masyarakat miskin</t>
  </si>
  <si>
    <t>1,5% dari maskin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</si>
  <si>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</si>
  <si>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</si>
  <si>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</si>
  <si>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NIP. ……………………………….</t>
  </si>
  <si>
    <t>INDIKATOR KINERJA SPM TAHUN 2011</t>
  </si>
  <si>
    <t>DINKES KAB/KOTA : NGAWI</t>
  </si>
  <si>
    <t>TRIWULAN                 : I</t>
  </si>
  <si>
    <t>NGAWI,   SEPTEMBER 2011</t>
  </si>
  <si>
    <t>KABUPATEN NGAWI</t>
  </si>
  <si>
    <t xml:space="preserve">KEPALA DINAS KESEHATAN </t>
  </si>
  <si>
    <t>Drg. KUSMAWAN W, Sp.Prosth,M.Si</t>
  </si>
  <si>
    <t>tidak ada alokasi dana</t>
  </si>
  <si>
    <t>dilaksanakan tribulan III dan IV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</si>
</sst>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>
      <alignment/>
    </xf>
    <xf numFmtId="3" fontId="20" fillId="0" borderId="13" xfId="0" applyNumberFormat="1" applyFont="1" applyBorder="1" applyAlignment="1">
      <alignment horizontal="center"/>
    </xf>
    <xf numFmtId="2" fontId="20" fillId="0" borderId="13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3" fontId="20" fillId="24" borderId="13" xfId="0" applyNumberFormat="1" applyFont="1" applyFill="1" applyBorder="1" applyAlignment="1">
      <alignment horizontal="center"/>
    </xf>
    <xf numFmtId="2" fontId="20" fillId="24" borderId="13" xfId="0" applyNumberFormat="1" applyFont="1" applyFill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20" fillId="0" borderId="13" xfId="0" applyFont="1" applyBorder="1" applyAlignment="1">
      <alignment wrapText="1"/>
    </xf>
    <xf numFmtId="0" fontId="20" fillId="24" borderId="13" xfId="0" applyFont="1" applyFill="1" applyBorder="1" applyAlignment="1">
      <alignment wrapText="1"/>
    </xf>
    <xf numFmtId="0" fontId="18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workbookViewId="0" topLeftCell="A10">
      <selection activeCell="D21" sqref="D21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customWidth="1"/>
    <col min="4" max="4" width="11.8515625" style="0" customWidth="1"/>
    <col min="5" max="5" width="14.28125" style="0" customWidth="1"/>
    <col min="7" max="7" width="18.00390625" style="0" customWidth="1"/>
  </cols>
  <sheetData>
    <row r="1" spans="1:7" ht="19.5" customHeight="1">
      <c r="A1" s="21" t="s">
        <v>39</v>
      </c>
      <c r="B1" s="21"/>
      <c r="C1" s="21"/>
      <c r="D1" s="21"/>
      <c r="E1" s="21"/>
      <c r="F1" s="21"/>
      <c r="G1" s="21"/>
    </row>
    <row r="2" spans="1:7" ht="13.5" customHeight="1">
      <c r="A2" s="21"/>
      <c r="B2" s="21"/>
      <c r="C2" s="21"/>
      <c r="D2" s="21"/>
      <c r="E2" s="21"/>
      <c r="F2" s="21"/>
      <c r="G2" s="21"/>
    </row>
    <row r="3" spans="1:7" ht="18">
      <c r="A3" s="2" t="s">
        <v>40</v>
      </c>
      <c r="B3" s="1"/>
      <c r="C3" s="1"/>
      <c r="D3" s="1"/>
      <c r="E3" s="1"/>
      <c r="F3" s="1"/>
      <c r="G3" s="1"/>
    </row>
    <row r="4" spans="1:7" ht="18">
      <c r="A4" s="2" t="s">
        <v>41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2</v>
      </c>
      <c r="E6" s="6" t="s">
        <v>3</v>
      </c>
      <c r="F6" s="3" t="s">
        <v>4</v>
      </c>
      <c r="G6" s="7" t="s">
        <v>5</v>
      </c>
    </row>
    <row r="7" spans="1:7" ht="15" customHeight="1">
      <c r="A7" s="8">
        <v>1</v>
      </c>
      <c r="B7" s="9" t="s">
        <v>6</v>
      </c>
      <c r="C7" s="9"/>
      <c r="D7" s="10">
        <v>3367</v>
      </c>
      <c r="E7" s="10">
        <v>14165</v>
      </c>
      <c r="F7" s="11">
        <f>D7/E7*100</f>
        <v>23.769855277091423</v>
      </c>
      <c r="G7" s="9"/>
    </row>
    <row r="8" spans="1:7" ht="15" customHeight="1">
      <c r="A8" s="8">
        <v>2</v>
      </c>
      <c r="B8" s="9" t="s">
        <v>7</v>
      </c>
      <c r="C8" s="9"/>
      <c r="D8" s="10">
        <v>670</v>
      </c>
      <c r="E8" s="10">
        <v>2833</v>
      </c>
      <c r="F8" s="11">
        <f aca="true" t="shared" si="0" ref="F8:F30">D8/E8*100</f>
        <v>23.649841157783268</v>
      </c>
      <c r="G8" s="9"/>
    </row>
    <row r="9" spans="1:7" ht="27" customHeight="1">
      <c r="A9" s="12">
        <v>3</v>
      </c>
      <c r="B9" s="22" t="s">
        <v>8</v>
      </c>
      <c r="C9" s="22"/>
      <c r="D9" s="10">
        <v>3076</v>
      </c>
      <c r="E9" s="10">
        <v>13007</v>
      </c>
      <c r="F9" s="11">
        <f t="shared" si="0"/>
        <v>23.64880448989006</v>
      </c>
      <c r="G9" s="9"/>
    </row>
    <row r="10" spans="1:7" ht="15" customHeight="1">
      <c r="A10" s="8">
        <v>4</v>
      </c>
      <c r="B10" s="9" t="s">
        <v>9</v>
      </c>
      <c r="C10" s="9"/>
      <c r="D10" s="10">
        <v>2989</v>
      </c>
      <c r="E10" s="10">
        <v>13007</v>
      </c>
      <c r="F10" s="11">
        <f>D10/E10*100</f>
        <v>22.979933881755976</v>
      </c>
      <c r="G10" s="9"/>
    </row>
    <row r="11" spans="1:7" ht="15" customHeight="1">
      <c r="A11" s="8">
        <v>5</v>
      </c>
      <c r="B11" s="9" t="s">
        <v>10</v>
      </c>
      <c r="C11" s="9"/>
      <c r="D11" s="10">
        <v>523</v>
      </c>
      <c r="E11" s="10">
        <v>1932</v>
      </c>
      <c r="F11" s="11">
        <f>D11/E11*100</f>
        <v>27.070393374741204</v>
      </c>
      <c r="G11" s="9"/>
    </row>
    <row r="12" spans="1:7" ht="15" customHeight="1">
      <c r="A12" s="8">
        <v>6</v>
      </c>
      <c r="B12" s="9" t="s">
        <v>11</v>
      </c>
      <c r="C12" s="9"/>
      <c r="D12" s="10">
        <v>3165</v>
      </c>
      <c r="E12" s="10">
        <v>12877</v>
      </c>
      <c r="F12" s="11">
        <f>D12/E12*100</f>
        <v>24.57870622039295</v>
      </c>
      <c r="G12" s="19"/>
    </row>
    <row r="13" spans="1:7" ht="15" customHeight="1">
      <c r="A13" s="8">
        <v>7</v>
      </c>
      <c r="B13" s="9" t="s">
        <v>12</v>
      </c>
      <c r="C13" s="9"/>
      <c r="D13" s="10">
        <v>47</v>
      </c>
      <c r="E13" s="10">
        <v>217</v>
      </c>
      <c r="F13" s="11">
        <f>D13/E13*100</f>
        <v>21.658986175115206</v>
      </c>
      <c r="G13" s="19"/>
    </row>
    <row r="14" spans="1:7" ht="15" customHeight="1">
      <c r="A14" s="8">
        <v>8</v>
      </c>
      <c r="B14" s="9" t="s">
        <v>13</v>
      </c>
      <c r="C14" s="9"/>
      <c r="D14" s="10">
        <v>8936</v>
      </c>
      <c r="E14" s="10">
        <v>49909</v>
      </c>
      <c r="F14" s="11">
        <f>D14/E14*100</f>
        <v>17.904586347151817</v>
      </c>
      <c r="G14" s="19"/>
    </row>
    <row r="15" spans="1:7" ht="29.25" customHeight="1">
      <c r="A15" s="8">
        <v>9</v>
      </c>
      <c r="B15" s="9" t="s">
        <v>14</v>
      </c>
      <c r="C15" s="9"/>
      <c r="D15" s="10">
        <v>0</v>
      </c>
      <c r="E15" s="10">
        <v>0</v>
      </c>
      <c r="F15" s="11" t="e">
        <f t="shared" si="0"/>
        <v>#DIV/0!</v>
      </c>
      <c r="G15" s="19" t="s">
        <v>46</v>
      </c>
    </row>
    <row r="16" spans="1:7" ht="15" customHeight="1">
      <c r="A16" s="8">
        <v>10</v>
      </c>
      <c r="B16" s="9" t="s">
        <v>15</v>
      </c>
      <c r="C16" s="9"/>
      <c r="D16" s="10">
        <v>329</v>
      </c>
      <c r="E16" s="10">
        <v>329</v>
      </c>
      <c r="F16" s="11">
        <f t="shared" si="0"/>
        <v>100</v>
      </c>
      <c r="G16" s="19"/>
    </row>
    <row r="17" spans="1:7" ht="22.5" customHeight="1">
      <c r="A17" s="8">
        <v>11</v>
      </c>
      <c r="B17" s="9" t="s">
        <v>16</v>
      </c>
      <c r="C17" s="9"/>
      <c r="D17" s="10">
        <v>0</v>
      </c>
      <c r="E17" s="10">
        <v>0</v>
      </c>
      <c r="F17" s="11" t="e">
        <f t="shared" si="0"/>
        <v>#DIV/0!</v>
      </c>
      <c r="G17" s="19" t="s">
        <v>47</v>
      </c>
    </row>
    <row r="18" spans="1:7" ht="15" customHeight="1">
      <c r="A18" s="8">
        <v>12</v>
      </c>
      <c r="B18" s="9" t="s">
        <v>17</v>
      </c>
      <c r="C18" s="9"/>
      <c r="D18" s="10">
        <v>151626</v>
      </c>
      <c r="E18" s="10">
        <v>281524</v>
      </c>
      <c r="F18" s="11">
        <f>D18/E18*100</f>
        <v>53.85899603586195</v>
      </c>
      <c r="G18" s="19"/>
    </row>
    <row r="19" spans="1:7" ht="15" customHeight="1">
      <c r="A19" s="8">
        <v>13</v>
      </c>
      <c r="B19" s="9" t="s">
        <v>18</v>
      </c>
      <c r="C19" s="9"/>
      <c r="D19" s="13"/>
      <c r="E19" s="13"/>
      <c r="F19" s="14"/>
      <c r="G19" s="20"/>
    </row>
    <row r="20" spans="1:7" ht="15" customHeight="1">
      <c r="A20" s="8"/>
      <c r="B20" s="15" t="s">
        <v>19</v>
      </c>
      <c r="C20" s="16" t="s">
        <v>20</v>
      </c>
      <c r="D20" s="10">
        <v>0</v>
      </c>
      <c r="E20" s="10">
        <v>4</v>
      </c>
      <c r="F20" s="11">
        <f>D20/E20*2</f>
        <v>0</v>
      </c>
      <c r="G20" s="19"/>
    </row>
    <row r="21" spans="1:7" ht="15" customHeight="1">
      <c r="A21" s="8"/>
      <c r="B21" s="15" t="s">
        <v>21</v>
      </c>
      <c r="C21" s="16" t="s">
        <v>22</v>
      </c>
      <c r="D21" s="10">
        <v>251</v>
      </c>
      <c r="E21" s="10">
        <v>8820</v>
      </c>
      <c r="F21" s="11">
        <f t="shared" si="0"/>
        <v>2.8458049886621315</v>
      </c>
      <c r="G21" s="19"/>
    </row>
    <row r="22" spans="1:7" ht="15" customHeight="1">
      <c r="A22" s="8"/>
      <c r="B22" s="15" t="s">
        <v>23</v>
      </c>
      <c r="C22" s="16" t="s">
        <v>24</v>
      </c>
      <c r="D22" s="10">
        <v>94</v>
      </c>
      <c r="E22" s="10">
        <v>956</v>
      </c>
      <c r="F22" s="11">
        <f t="shared" si="0"/>
        <v>9.832635983263598</v>
      </c>
      <c r="G22" s="19"/>
    </row>
    <row r="23" spans="1:7" ht="15" customHeight="1">
      <c r="A23" s="8"/>
      <c r="B23" s="15" t="s">
        <v>25</v>
      </c>
      <c r="C23" s="16" t="s">
        <v>26</v>
      </c>
      <c r="D23" s="10">
        <v>22</v>
      </c>
      <c r="E23" s="10">
        <v>443</v>
      </c>
      <c r="F23" s="11">
        <f t="shared" si="0"/>
        <v>4.966139954853273</v>
      </c>
      <c r="G23" s="19"/>
    </row>
    <row r="24" spans="1:7" ht="15" customHeight="1">
      <c r="A24" s="8"/>
      <c r="B24" s="15" t="s">
        <v>27</v>
      </c>
      <c r="C24" s="16" t="s">
        <v>28</v>
      </c>
      <c r="D24" s="10">
        <v>2478</v>
      </c>
      <c r="E24" s="10">
        <v>37307</v>
      </c>
      <c r="F24" s="11">
        <f t="shared" si="0"/>
        <v>6.642185112713432</v>
      </c>
      <c r="G24" s="19"/>
    </row>
    <row r="25" spans="1:7" ht="15" customHeight="1">
      <c r="A25" s="8">
        <v>14</v>
      </c>
      <c r="B25" s="9" t="s">
        <v>29</v>
      </c>
      <c r="C25" s="9"/>
      <c r="D25" s="10">
        <f>14509+962</f>
        <v>15471</v>
      </c>
      <c r="E25" s="10">
        <v>272690</v>
      </c>
      <c r="F25" s="11">
        <f t="shared" si="0"/>
        <v>5.6734753749679125</v>
      </c>
      <c r="G25" s="19" t="s">
        <v>30</v>
      </c>
    </row>
    <row r="26" spans="1:7" ht="15" customHeight="1">
      <c r="A26" s="8"/>
      <c r="B26" s="15" t="s">
        <v>31</v>
      </c>
      <c r="C26" s="16" t="s">
        <v>32</v>
      </c>
      <c r="D26" s="13"/>
      <c r="E26" s="13"/>
      <c r="F26" s="14" t="e">
        <f t="shared" si="0"/>
        <v>#DIV/0!</v>
      </c>
      <c r="G26" s="20"/>
    </row>
    <row r="27" spans="1:7" ht="15" customHeight="1">
      <c r="A27" s="8">
        <v>15</v>
      </c>
      <c r="B27" s="9" t="s">
        <v>33</v>
      </c>
      <c r="C27" s="9"/>
      <c r="D27" s="10">
        <v>850</v>
      </c>
      <c r="E27" s="10">
        <v>4090</v>
      </c>
      <c r="F27" s="11">
        <f t="shared" si="0"/>
        <v>20.78239608801956</v>
      </c>
      <c r="G27" s="19" t="s">
        <v>34</v>
      </c>
    </row>
    <row r="28" spans="1:7" ht="27" customHeight="1">
      <c r="A28" s="12">
        <v>16</v>
      </c>
      <c r="B28" s="22" t="s">
        <v>35</v>
      </c>
      <c r="C28" s="22"/>
      <c r="D28" s="10">
        <v>2</v>
      </c>
      <c r="E28" s="10">
        <v>2</v>
      </c>
      <c r="F28" s="11">
        <f t="shared" si="0"/>
        <v>100</v>
      </c>
      <c r="G28" s="19"/>
    </row>
    <row r="29" spans="1:7" ht="15" customHeight="1">
      <c r="A29" s="12">
        <v>17</v>
      </c>
      <c r="B29" s="22" t="s">
        <v>36</v>
      </c>
      <c r="C29" s="22"/>
      <c r="D29" s="10">
        <v>1</v>
      </c>
      <c r="E29" s="10">
        <v>1</v>
      </c>
      <c r="F29" s="11">
        <f t="shared" si="0"/>
        <v>100</v>
      </c>
      <c r="G29" s="9"/>
    </row>
    <row r="30" spans="1:7" ht="15.75" customHeight="1">
      <c r="A30" s="8">
        <v>18</v>
      </c>
      <c r="B30" s="9" t="s">
        <v>37</v>
      </c>
      <c r="C30" s="9"/>
      <c r="D30" s="10">
        <v>217</v>
      </c>
      <c r="E30" s="10">
        <v>217</v>
      </c>
      <c r="F30" s="11">
        <f t="shared" si="0"/>
        <v>100</v>
      </c>
      <c r="G30" s="9"/>
    </row>
    <row r="31" ht="18" customHeight="1"/>
    <row r="32" spans="5:7" ht="14.25" customHeight="1">
      <c r="E32" s="25" t="s">
        <v>42</v>
      </c>
      <c r="F32" s="24"/>
      <c r="G32" s="24"/>
    </row>
    <row r="33" spans="5:7" ht="15" customHeight="1">
      <c r="E33" s="25" t="s">
        <v>44</v>
      </c>
      <c r="F33" s="24"/>
      <c r="G33" s="24"/>
    </row>
    <row r="34" spans="5:7" ht="17.25" customHeight="1">
      <c r="E34" s="25" t="s">
        <v>43</v>
      </c>
      <c r="F34" s="24"/>
      <c r="G34" s="24"/>
    </row>
    <row r="35" spans="5:7" ht="17.25" customHeight="1">
      <c r="E35" s="17"/>
      <c r="F35" s="17"/>
      <c r="G35" s="17"/>
    </row>
    <row r="36" spans="5:7" ht="17.25" customHeight="1">
      <c r="E36" s="17"/>
      <c r="F36" s="17"/>
      <c r="G36" s="17"/>
    </row>
    <row r="37" ht="15" customHeight="1"/>
    <row r="38" spans="5:7" ht="15" customHeight="1">
      <c r="E38" s="23" t="s">
        <v>45</v>
      </c>
      <c r="F38" s="23"/>
      <c r="G38" s="23"/>
    </row>
    <row r="39" spans="5:7" ht="15" customHeight="1">
      <c r="E39" s="24" t="s">
        <v>38</v>
      </c>
      <c r="F39" s="24"/>
      <c r="G39" s="24"/>
    </row>
    <row r="40" spans="5:7" ht="15" customHeight="1">
      <c r="E40" s="24"/>
      <c r="F40" s="24"/>
      <c r="G40" s="24"/>
    </row>
  </sheetData>
  <sheetProtection selectLockedCells="1" selectUnlockedCells="1"/>
  <mergeCells count="11">
    <mergeCell ref="E38:G38"/>
    <mergeCell ref="E39:G39"/>
    <mergeCell ref="E40:G40"/>
    <mergeCell ref="B29:C29"/>
    <mergeCell ref="E32:G32"/>
    <mergeCell ref="E33:G33"/>
    <mergeCell ref="E34:G34"/>
    <mergeCell ref="A1:G1"/>
    <mergeCell ref="A2:G2"/>
    <mergeCell ref="B9:C9"/>
    <mergeCell ref="B28:C28"/>
  </mergeCells>
  <printOptions horizontalCentered="1"/>
  <pageMargins left="0.5513888888888889" right="0.5513888888888889" top="0.7083333333333334" bottom="0.5118055555555555" header="0.5118055555555555" footer="0.511805555555555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A4"/>
  <sheetViews>
    <sheetView view="pageBreakPreview" zoomScaleSheetLayoutView="100" workbookViewId="0" topLeftCell="A2">
      <selection activeCell="A49" sqref="A49"/>
    </sheetView>
  </sheetViews>
  <sheetFormatPr defaultColWidth="9.140625" defaultRowHeight="12.75"/>
  <cols>
    <col min="1" max="1" width="39.140625" style="0" customWidth="1"/>
  </cols>
  <sheetData>
    <row r="4" ht="12.75">
      <c r="A4" s="18" t="e">
        <f>+(272690*1,5)/100</f>
        <v>#VALUE!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</cp:lastModifiedBy>
  <dcterms:created xsi:type="dcterms:W3CDTF">2011-09-14T00:34:13Z</dcterms:created>
  <dcterms:modified xsi:type="dcterms:W3CDTF">2011-09-14T06:55:45Z</dcterms:modified>
  <cp:category/>
  <cp:version/>
  <cp:contentType/>
  <cp:contentStatus/>
</cp:coreProperties>
</file>