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W I" sheetId="1" r:id="rId1"/>
    <sheet name="TW II" sheetId="2" r:id="rId2"/>
    <sheet name="Sheet2" sheetId="3" r:id="rId3"/>
    <sheet name="Sheet3" sheetId="4" r:id="rId4"/>
  </sheets>
  <definedNames>
    <definedName name="_xlnm.Print_Area" localSheetId="0">'TW I'!$A$1:$G$41</definedName>
    <definedName name="_xlnm.Print_Area" localSheetId="1">'TW II'!$A$1:$G$41</definedName>
  </definedNames>
  <calcPr fullCalcOnLoad="1"/>
</workbook>
</file>

<file path=xl/sharedStrings.xml><?xml version="1.0" encoding="utf-8"?>
<sst xmlns="http://schemas.openxmlformats.org/spreadsheetml/2006/main" count="98" uniqueCount="52">
  <si>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</si>
  <si>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</si>
  <si>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</si>
  <si>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</si>
  <si>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</si>
  <si>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</si>
  <si>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</si>
  <si>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</si>
  <si>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</si>
  <si>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</si>
  <si>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</si>
  <si>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</si>
  <si>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</si>
  <si>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</si>
  <si>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</si>
  <si>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</si>
  <si>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</si>
  <si>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</si>
  <si>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</si>
  <si>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</si>
  <si>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</si>
  <si>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</si>
  <si>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</si>
  <si>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</si>
  <si>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</si>
  <si>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</si>
  <si>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</si>
  <si>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</si>
  <si>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</si>
  <si>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</si>
  <si>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</si>
  <si>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</si>
  <si>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</si>
  <si>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</si>
  <si>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</si>
  <si>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</si>
  <si>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</si>
  <si>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KABUPATEN KEDIRI</t>
  </si>
  <si>
    <t>dr. ADI LAKSONO,MMRS</t>
  </si>
  <si>
    <t>Pembina Tingkat I</t>
  </si>
  <si>
    <t>NIP. 19621112 198903 1 002</t>
  </si>
  <si>
    <t>DINKES KAB             : KEDIRI</t>
  </si>
  <si>
    <t xml:space="preserve">INDIKATOR KINERJA SPM TAHUN 2011 </t>
  </si>
  <si>
    <t>TRIWULAN                 : I</t>
  </si>
  <si>
    <t>Kediri,                2011</t>
  </si>
  <si>
    <t>TRIWULAN                 : II</t>
  </si>
  <si>
    <t>Pelayanan Kesehatan Rujukan Jamkesda bulan Januari s/d Juni 1.864</t>
  </si>
  <si>
    <t>Keterangan :</t>
  </si>
  <si>
    <t>Pelayanan Jamkesda bulan Januari s/d Juni 6.104</t>
  </si>
  <si>
    <t>Pelayanan Jamkesda bulan Januari s/d maret 5.193</t>
  </si>
  <si>
    <t>Pelayanan Kesehatan Rujukan Jamkesda bulan Januari s/d Maret 1.619</t>
  </si>
  <si>
    <t>Cakupan penjaringan kesehatan siswa SD dan setingkat dilaksanakan pada Triwulan III</t>
  </si>
</sst>
</file>

<file path=xl/styles.xml><?xml version="1.0" encoding="utf-8"?>
<styleSheet xmlns="http://schemas.openxmlformats.org/spreadsheetml/2006/main">
  <numFmts count="3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  <numFmt numFmtId="180" formatCode="#,##0.0"/>
    <numFmt numFmtId="181" formatCode="#,##0.000"/>
    <numFmt numFmtId="182" formatCode="[$-421]dd\ mmmm\ yyyy"/>
    <numFmt numFmtId="183" formatCode="#,##0;[Red]#,##0"/>
    <numFmt numFmtId="184" formatCode="#,##0.0000"/>
    <numFmt numFmtId="185" formatCode="0.00000"/>
    <numFmt numFmtId="186" formatCode="0.000000"/>
  </numFmts>
  <fonts count="4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3" fontId="4" fillId="33" borderId="13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3" xfId="0" applyNumberFormat="1" applyBorder="1" applyAlignment="1" quotePrefix="1">
      <alignment horizontal="center"/>
    </xf>
    <xf numFmtId="0" fontId="0" fillId="0" borderId="0" xfId="0" applyFont="1" applyAlignment="1">
      <alignment horizontal="center"/>
    </xf>
    <xf numFmtId="183" fontId="0" fillId="0" borderId="13" xfId="0" applyNumberFormat="1" applyBorder="1" applyAlignment="1">
      <alignment horizontal="center"/>
    </xf>
    <xf numFmtId="2" fontId="4" fillId="0" borderId="13" xfId="0" applyNumberFormat="1" applyFont="1" applyBorder="1" applyAlignment="1">
      <alignment/>
    </xf>
    <xf numFmtId="2" fontId="4" fillId="33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zoomScalePageLayoutView="0" workbookViewId="0" topLeftCell="A1">
      <selection activeCell="E36" sqref="E36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2.28125" style="0" customWidth="1"/>
    <col min="6" max="6" width="9.57421875" style="0" bestFit="1" customWidth="1"/>
    <col min="7" max="7" width="14.57421875" style="0" customWidth="1"/>
  </cols>
  <sheetData>
    <row r="1" spans="1:7" ht="19.5" customHeight="1">
      <c r="A1" s="30" t="s">
        <v>42</v>
      </c>
      <c r="B1" s="30"/>
      <c r="C1" s="30"/>
      <c r="D1" s="30"/>
      <c r="E1" s="30"/>
      <c r="F1" s="30"/>
      <c r="G1" s="30"/>
    </row>
    <row r="2" spans="1:7" ht="13.5" customHeight="1">
      <c r="A2" s="32"/>
      <c r="B2" s="32"/>
      <c r="C2" s="32"/>
      <c r="D2" s="32"/>
      <c r="E2" s="32"/>
      <c r="F2" s="32"/>
      <c r="G2" s="32"/>
    </row>
    <row r="3" spans="1:7" ht="18">
      <c r="A3" s="3" t="s">
        <v>41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27" customHeight="1">
      <c r="A7" s="9">
        <v>1</v>
      </c>
      <c r="B7" s="10" t="s">
        <v>4</v>
      </c>
      <c r="C7" s="10"/>
      <c r="D7" s="22">
        <v>6138</v>
      </c>
      <c r="E7" s="19">
        <v>28923</v>
      </c>
      <c r="F7" s="12">
        <f aca="true" t="shared" si="0" ref="F7:F18">D7/E7*100</f>
        <v>21.221864951768488</v>
      </c>
      <c r="G7" s="23"/>
    </row>
    <row r="8" spans="1:7" ht="27" customHeight="1">
      <c r="A8" s="9">
        <v>2</v>
      </c>
      <c r="B8" s="10" t="s">
        <v>5</v>
      </c>
      <c r="C8" s="10"/>
      <c r="D8" s="19">
        <v>1009</v>
      </c>
      <c r="E8" s="19">
        <v>5785</v>
      </c>
      <c r="F8" s="12">
        <f t="shared" si="0"/>
        <v>17.441659464131373</v>
      </c>
      <c r="G8" s="23"/>
    </row>
    <row r="9" spans="1:7" ht="27" customHeight="1">
      <c r="A9" s="13">
        <v>3</v>
      </c>
      <c r="B9" s="28" t="s">
        <v>34</v>
      </c>
      <c r="C9" s="29"/>
      <c r="D9" s="19">
        <v>6278</v>
      </c>
      <c r="E9" s="19">
        <v>26557</v>
      </c>
      <c r="F9" s="12">
        <f t="shared" si="0"/>
        <v>23.63971834168016</v>
      </c>
      <c r="G9" s="23"/>
    </row>
    <row r="10" spans="1:7" ht="27" customHeight="1">
      <c r="A10" s="9">
        <v>4</v>
      </c>
      <c r="B10" s="10" t="s">
        <v>6</v>
      </c>
      <c r="C10" s="10"/>
      <c r="D10" s="19">
        <v>5734</v>
      </c>
      <c r="E10" s="19">
        <v>26557</v>
      </c>
      <c r="F10" s="12">
        <f t="shared" si="0"/>
        <v>21.591294197386755</v>
      </c>
      <c r="G10" s="23"/>
    </row>
    <row r="11" spans="1:7" ht="27" customHeight="1">
      <c r="A11" s="9">
        <v>5</v>
      </c>
      <c r="B11" s="10" t="s">
        <v>7</v>
      </c>
      <c r="C11" s="10"/>
      <c r="D11" s="19">
        <v>715</v>
      </c>
      <c r="E11" s="19">
        <v>3944</v>
      </c>
      <c r="F11" s="12">
        <f t="shared" si="0"/>
        <v>18.128803245436107</v>
      </c>
      <c r="G11" s="23"/>
    </row>
    <row r="12" spans="1:7" ht="27" customHeight="1">
      <c r="A12" s="9">
        <v>6</v>
      </c>
      <c r="B12" s="10" t="s">
        <v>8</v>
      </c>
      <c r="C12" s="10"/>
      <c r="D12" s="19">
        <v>6659</v>
      </c>
      <c r="E12" s="19">
        <v>26557</v>
      </c>
      <c r="F12" s="12">
        <f t="shared" si="0"/>
        <v>25.074368339797417</v>
      </c>
      <c r="G12" s="23"/>
    </row>
    <row r="13" spans="1:7" ht="27" customHeight="1">
      <c r="A13" s="9">
        <v>7</v>
      </c>
      <c r="B13" s="10" t="s">
        <v>9</v>
      </c>
      <c r="C13" s="10"/>
      <c r="D13" s="19">
        <v>169</v>
      </c>
      <c r="E13" s="20">
        <v>344</v>
      </c>
      <c r="F13" s="12">
        <f t="shared" si="0"/>
        <v>49.127906976744185</v>
      </c>
      <c r="G13" s="23"/>
    </row>
    <row r="14" spans="1:7" ht="27" customHeight="1">
      <c r="A14" s="9">
        <v>8</v>
      </c>
      <c r="B14" s="10" t="s">
        <v>10</v>
      </c>
      <c r="C14" s="10"/>
      <c r="D14" s="19">
        <v>14616</v>
      </c>
      <c r="E14" s="19">
        <v>103513</v>
      </c>
      <c r="F14" s="12">
        <f t="shared" si="0"/>
        <v>14.11996560818448</v>
      </c>
      <c r="G14" s="23"/>
    </row>
    <row r="15" spans="1:7" ht="27" customHeight="1">
      <c r="A15" s="9">
        <v>9</v>
      </c>
      <c r="B15" s="10" t="s">
        <v>11</v>
      </c>
      <c r="C15" s="10"/>
      <c r="D15" s="19">
        <v>14</v>
      </c>
      <c r="E15" s="19">
        <v>390</v>
      </c>
      <c r="F15" s="12">
        <f t="shared" si="0"/>
        <v>3.5897435897435894</v>
      </c>
      <c r="G15" s="23"/>
    </row>
    <row r="16" spans="1:7" ht="27" customHeight="1">
      <c r="A16" s="9">
        <v>10</v>
      </c>
      <c r="B16" s="10" t="s">
        <v>12</v>
      </c>
      <c r="C16" s="10"/>
      <c r="D16" s="19">
        <v>28</v>
      </c>
      <c r="E16" s="19">
        <v>28</v>
      </c>
      <c r="F16" s="12">
        <f t="shared" si="0"/>
        <v>100</v>
      </c>
      <c r="G16" s="23"/>
    </row>
    <row r="17" spans="1:7" ht="27" customHeight="1">
      <c r="A17" s="9">
        <v>11</v>
      </c>
      <c r="B17" s="10" t="s">
        <v>13</v>
      </c>
      <c r="C17" s="10"/>
      <c r="D17" s="19"/>
      <c r="E17" s="19"/>
      <c r="F17" s="12" t="e">
        <f t="shared" si="0"/>
        <v>#DIV/0!</v>
      </c>
      <c r="G17" s="23"/>
    </row>
    <row r="18" spans="1:7" ht="27" customHeight="1">
      <c r="A18" s="9">
        <v>12</v>
      </c>
      <c r="B18" s="10" t="s">
        <v>14</v>
      </c>
      <c r="C18" s="10"/>
      <c r="D18" s="19">
        <v>198720</v>
      </c>
      <c r="E18" s="19">
        <v>280000</v>
      </c>
      <c r="F18" s="12">
        <f t="shared" si="0"/>
        <v>70.97142857142858</v>
      </c>
      <c r="G18" s="23"/>
    </row>
    <row r="19" spans="1:7" ht="27" customHeight="1">
      <c r="A19" s="9">
        <v>13</v>
      </c>
      <c r="B19" s="10" t="s">
        <v>15</v>
      </c>
      <c r="C19" s="10"/>
      <c r="D19" s="14"/>
      <c r="E19" s="14"/>
      <c r="F19" s="15"/>
      <c r="G19" s="24"/>
    </row>
    <row r="20" spans="1:7" ht="27" customHeight="1">
      <c r="A20" s="9"/>
      <c r="B20" s="17" t="s">
        <v>16</v>
      </c>
      <c r="C20" s="18" t="s">
        <v>26</v>
      </c>
      <c r="D20" s="19">
        <v>3</v>
      </c>
      <c r="E20" s="20">
        <v>6</v>
      </c>
      <c r="F20" s="12">
        <f>D20/E20*2</f>
        <v>1</v>
      </c>
      <c r="G20" s="23"/>
    </row>
    <row r="21" spans="1:7" ht="27" customHeight="1">
      <c r="A21" s="9"/>
      <c r="B21" s="17" t="s">
        <v>17</v>
      </c>
      <c r="C21" s="18" t="s">
        <v>27</v>
      </c>
      <c r="D21" s="19">
        <v>405</v>
      </c>
      <c r="E21" s="19">
        <v>12981</v>
      </c>
      <c r="F21" s="12">
        <f aca="true" t="shared" si="1" ref="F21:F28">D21/E21*100</f>
        <v>3.11994453431939</v>
      </c>
      <c r="G21" s="23"/>
    </row>
    <row r="22" spans="1:7" ht="27" customHeight="1">
      <c r="A22" s="9"/>
      <c r="B22" s="17" t="s">
        <v>18</v>
      </c>
      <c r="C22" s="18" t="s">
        <v>28</v>
      </c>
      <c r="D22" s="19">
        <v>225</v>
      </c>
      <c r="E22" s="19">
        <v>1655</v>
      </c>
      <c r="F22" s="12">
        <f t="shared" si="1"/>
        <v>13.595166163141995</v>
      </c>
      <c r="G22" s="23"/>
    </row>
    <row r="23" spans="1:7" ht="27" customHeight="1">
      <c r="A23" s="9"/>
      <c r="B23" s="17" t="s">
        <v>19</v>
      </c>
      <c r="C23" s="18" t="s">
        <v>29</v>
      </c>
      <c r="D23" s="19">
        <v>30</v>
      </c>
      <c r="E23" s="19">
        <v>224</v>
      </c>
      <c r="F23" s="12">
        <f t="shared" si="1"/>
        <v>13.392857142857142</v>
      </c>
      <c r="G23" s="23"/>
    </row>
    <row r="24" spans="1:7" ht="27" customHeight="1">
      <c r="A24" s="9"/>
      <c r="B24" s="17" t="s">
        <v>20</v>
      </c>
      <c r="C24" s="18" t="s">
        <v>30</v>
      </c>
      <c r="D24" s="19">
        <v>7999</v>
      </c>
      <c r="E24" s="19">
        <v>65429</v>
      </c>
      <c r="F24" s="12">
        <f t="shared" si="1"/>
        <v>12.22546577205826</v>
      </c>
      <c r="G24" s="23"/>
    </row>
    <row r="25" spans="1:7" ht="27" customHeight="1">
      <c r="A25" s="9">
        <v>14</v>
      </c>
      <c r="B25" s="10" t="s">
        <v>31</v>
      </c>
      <c r="C25" s="10"/>
      <c r="D25" s="19">
        <v>27969</v>
      </c>
      <c r="E25" s="19">
        <v>357829</v>
      </c>
      <c r="F25" s="12">
        <f t="shared" si="1"/>
        <v>7.816303318065334</v>
      </c>
      <c r="G25" s="23"/>
    </row>
    <row r="26" spans="1:7" ht="27" customHeight="1">
      <c r="A26" s="9"/>
      <c r="B26" s="17" t="s">
        <v>33</v>
      </c>
      <c r="C26" s="18" t="s">
        <v>32</v>
      </c>
      <c r="D26" s="14"/>
      <c r="E26" s="14"/>
      <c r="F26" s="15" t="e">
        <f t="shared" si="1"/>
        <v>#DIV/0!</v>
      </c>
      <c r="G26" s="24"/>
    </row>
    <row r="27" spans="1:7" ht="27" customHeight="1">
      <c r="A27" s="9">
        <v>15</v>
      </c>
      <c r="B27" s="10" t="s">
        <v>21</v>
      </c>
      <c r="C27" s="10"/>
      <c r="D27" s="19">
        <v>2553</v>
      </c>
      <c r="E27" s="19">
        <v>5367</v>
      </c>
      <c r="F27" s="12">
        <f t="shared" si="1"/>
        <v>47.5684740078256</v>
      </c>
      <c r="G27" s="23"/>
    </row>
    <row r="28" spans="1:7" ht="27" customHeight="1">
      <c r="A28" s="13">
        <v>16</v>
      </c>
      <c r="B28" s="28" t="s">
        <v>36</v>
      </c>
      <c r="C28" s="29"/>
      <c r="D28" s="11"/>
      <c r="E28" s="11"/>
      <c r="F28" s="12" t="e">
        <f t="shared" si="1"/>
        <v>#DIV/0!</v>
      </c>
      <c r="G28" s="23"/>
    </row>
    <row r="29" spans="1:7" ht="27" customHeight="1">
      <c r="A29" s="13">
        <v>17</v>
      </c>
      <c r="B29" s="28" t="s">
        <v>35</v>
      </c>
      <c r="C29" s="29"/>
      <c r="D29" s="19">
        <v>12</v>
      </c>
      <c r="E29" s="19">
        <v>12</v>
      </c>
      <c r="F29" s="12"/>
      <c r="G29" s="23"/>
    </row>
    <row r="30" spans="1:7" ht="27" customHeight="1">
      <c r="A30" s="9">
        <v>18</v>
      </c>
      <c r="B30" s="10" t="s">
        <v>22</v>
      </c>
      <c r="C30" s="10"/>
      <c r="D30" s="19">
        <v>344</v>
      </c>
      <c r="E30" s="19">
        <v>344</v>
      </c>
      <c r="F30" s="12">
        <f>D30/E30*100</f>
        <v>100</v>
      </c>
      <c r="G30" s="23"/>
    </row>
    <row r="31" ht="18" customHeight="1"/>
    <row r="32" spans="1:7" ht="14.25" customHeight="1">
      <c r="A32" s="25" t="s">
        <v>47</v>
      </c>
      <c r="E32" s="26"/>
      <c r="F32" s="26"/>
      <c r="G32" s="27"/>
    </row>
    <row r="33" spans="1:7" ht="14.25" customHeight="1">
      <c r="A33" s="21">
        <v>11</v>
      </c>
      <c r="B33" t="s">
        <v>51</v>
      </c>
      <c r="E33" s="26" t="s">
        <v>44</v>
      </c>
      <c r="F33" s="26"/>
      <c r="G33" s="27"/>
    </row>
    <row r="34" spans="1:7" ht="15" customHeight="1">
      <c r="A34" s="21">
        <v>14</v>
      </c>
      <c r="B34" s="25" t="s">
        <v>49</v>
      </c>
      <c r="E34" s="27" t="s">
        <v>25</v>
      </c>
      <c r="F34" s="27"/>
      <c r="G34" s="27"/>
    </row>
    <row r="35" spans="1:7" ht="17.25" customHeight="1">
      <c r="A35" s="1">
        <v>15</v>
      </c>
      <c r="B35" s="25" t="s">
        <v>50</v>
      </c>
      <c r="E35" s="27" t="s">
        <v>37</v>
      </c>
      <c r="F35" s="27"/>
      <c r="G35" s="27"/>
    </row>
    <row r="36" spans="5:7" ht="17.25" customHeight="1">
      <c r="E36" s="1"/>
      <c r="F36" s="1"/>
      <c r="G36" s="1"/>
    </row>
    <row r="37" spans="5:7" ht="17.25" customHeight="1">
      <c r="E37" s="1"/>
      <c r="F37" s="1"/>
      <c r="G37" s="1"/>
    </row>
    <row r="38" ht="15" customHeight="1"/>
    <row r="39" spans="5:7" ht="15" customHeight="1">
      <c r="E39" s="31" t="s">
        <v>38</v>
      </c>
      <c r="F39" s="31"/>
      <c r="G39" s="31"/>
    </row>
    <row r="40" spans="5:7" ht="15" customHeight="1">
      <c r="E40" s="27" t="s">
        <v>39</v>
      </c>
      <c r="F40" s="27"/>
      <c r="G40" s="27"/>
    </row>
    <row r="41" spans="5:7" ht="15" customHeight="1">
      <c r="E41" s="27" t="s">
        <v>40</v>
      </c>
      <c r="F41" s="27"/>
      <c r="G41" s="27"/>
    </row>
  </sheetData>
  <sheetProtection/>
  <mergeCells count="12">
    <mergeCell ref="E35:G35"/>
    <mergeCell ref="E33:G33"/>
    <mergeCell ref="E32:G32"/>
    <mergeCell ref="B9:C9"/>
    <mergeCell ref="B28:C28"/>
    <mergeCell ref="B29:C29"/>
    <mergeCell ref="E41:G41"/>
    <mergeCell ref="A1:G1"/>
    <mergeCell ref="E39:G39"/>
    <mergeCell ref="E40:G40"/>
    <mergeCell ref="E34:G34"/>
    <mergeCell ref="A2:G2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2.28125" style="0" customWidth="1"/>
    <col min="7" max="7" width="14.57421875" style="0" customWidth="1"/>
  </cols>
  <sheetData>
    <row r="1" spans="1:7" ht="19.5" customHeight="1">
      <c r="A1" s="30" t="s">
        <v>42</v>
      </c>
      <c r="B1" s="30"/>
      <c r="C1" s="30"/>
      <c r="D1" s="30"/>
      <c r="E1" s="30"/>
      <c r="F1" s="30"/>
      <c r="G1" s="30"/>
    </row>
    <row r="2" spans="1:7" ht="13.5" customHeight="1">
      <c r="A2" s="32"/>
      <c r="B2" s="32"/>
      <c r="C2" s="32"/>
      <c r="D2" s="32"/>
      <c r="E2" s="32"/>
      <c r="F2" s="32"/>
      <c r="G2" s="32"/>
    </row>
    <row r="3" spans="1:7" ht="18">
      <c r="A3" s="3" t="s">
        <v>41</v>
      </c>
      <c r="B3" s="2"/>
      <c r="C3" s="2"/>
      <c r="D3" s="2"/>
      <c r="E3" s="2"/>
      <c r="F3" s="2"/>
      <c r="G3" s="2"/>
    </row>
    <row r="4" spans="1:7" ht="18">
      <c r="A4" s="3" t="s">
        <v>45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27" customHeight="1">
      <c r="A7" s="9">
        <v>1</v>
      </c>
      <c r="B7" s="10" t="s">
        <v>4</v>
      </c>
      <c r="C7" s="10"/>
      <c r="D7" s="19">
        <v>12364</v>
      </c>
      <c r="E7" s="19">
        <v>28923</v>
      </c>
      <c r="F7" s="12">
        <f>D7/E7*100</f>
        <v>42.747986031877744</v>
      </c>
      <c r="G7" s="10"/>
    </row>
    <row r="8" spans="1:7" ht="27" customHeight="1">
      <c r="A8" s="9">
        <v>2</v>
      </c>
      <c r="B8" s="10" t="s">
        <v>5</v>
      </c>
      <c r="C8" s="10"/>
      <c r="D8" s="19">
        <v>2117</v>
      </c>
      <c r="E8" s="19">
        <v>5785</v>
      </c>
      <c r="F8" s="12">
        <f aca="true" t="shared" si="0" ref="F8:F30">D8/E8*100</f>
        <v>36.594641313742436</v>
      </c>
      <c r="G8" s="10"/>
    </row>
    <row r="9" spans="1:7" ht="27" customHeight="1">
      <c r="A9" s="13">
        <v>3</v>
      </c>
      <c r="B9" s="28" t="s">
        <v>34</v>
      </c>
      <c r="C9" s="29"/>
      <c r="D9" s="19">
        <v>12783</v>
      </c>
      <c r="E9" s="19">
        <v>26557</v>
      </c>
      <c r="F9" s="12">
        <f t="shared" si="0"/>
        <v>48.13420190533569</v>
      </c>
      <c r="G9" s="10"/>
    </row>
    <row r="10" spans="1:7" ht="27" customHeight="1">
      <c r="A10" s="9">
        <v>4</v>
      </c>
      <c r="B10" s="10" t="s">
        <v>6</v>
      </c>
      <c r="C10" s="10"/>
      <c r="D10" s="19">
        <v>11855</v>
      </c>
      <c r="E10" s="19">
        <v>26557</v>
      </c>
      <c r="F10" s="12">
        <f>D10/E10*100</f>
        <v>44.63983130624694</v>
      </c>
      <c r="G10" s="10"/>
    </row>
    <row r="11" spans="1:7" ht="27" customHeight="1">
      <c r="A11" s="9">
        <v>5</v>
      </c>
      <c r="B11" s="10" t="s">
        <v>7</v>
      </c>
      <c r="C11" s="10"/>
      <c r="D11" s="19">
        <v>1477</v>
      </c>
      <c r="E11" s="19">
        <v>3944</v>
      </c>
      <c r="F11" s="12">
        <f>D11/E11*100</f>
        <v>37.44929006085192</v>
      </c>
      <c r="G11" s="10"/>
    </row>
    <row r="12" spans="1:7" ht="27" customHeight="1">
      <c r="A12" s="9">
        <v>6</v>
      </c>
      <c r="B12" s="10" t="s">
        <v>8</v>
      </c>
      <c r="C12" s="10"/>
      <c r="D12" s="19">
        <v>12870</v>
      </c>
      <c r="E12" s="19">
        <v>26294</v>
      </c>
      <c r="F12" s="12">
        <f>D12/E12*100</f>
        <v>48.94652772495626</v>
      </c>
      <c r="G12" s="10"/>
    </row>
    <row r="13" spans="1:7" ht="27" customHeight="1">
      <c r="A13" s="9">
        <v>7</v>
      </c>
      <c r="B13" s="10" t="s">
        <v>9</v>
      </c>
      <c r="C13" s="10"/>
      <c r="D13" s="19">
        <v>180</v>
      </c>
      <c r="E13" s="20">
        <v>344</v>
      </c>
      <c r="F13" s="12">
        <f>D13/E13*100</f>
        <v>52.32558139534884</v>
      </c>
      <c r="G13" s="10"/>
    </row>
    <row r="14" spans="1:7" ht="27" customHeight="1">
      <c r="A14" s="9">
        <v>8</v>
      </c>
      <c r="B14" s="10" t="s">
        <v>10</v>
      </c>
      <c r="C14" s="10"/>
      <c r="D14" s="19">
        <v>29303</v>
      </c>
      <c r="E14" s="19">
        <v>103513</v>
      </c>
      <c r="F14" s="12">
        <f>D14/E14*100</f>
        <v>28.308521634963725</v>
      </c>
      <c r="G14" s="10"/>
    </row>
    <row r="15" spans="1:7" ht="27" customHeight="1">
      <c r="A15" s="9">
        <v>9</v>
      </c>
      <c r="B15" s="10" t="s">
        <v>11</v>
      </c>
      <c r="C15" s="10"/>
      <c r="D15" s="19">
        <v>24</v>
      </c>
      <c r="E15" s="19">
        <v>390</v>
      </c>
      <c r="F15" s="12">
        <f t="shared" si="0"/>
        <v>6.153846153846154</v>
      </c>
      <c r="G15" s="10"/>
    </row>
    <row r="16" spans="1:7" ht="27" customHeight="1">
      <c r="A16" s="9">
        <v>10</v>
      </c>
      <c r="B16" s="10" t="s">
        <v>12</v>
      </c>
      <c r="C16" s="10"/>
      <c r="D16" s="19">
        <v>47</v>
      </c>
      <c r="E16" s="19">
        <v>47</v>
      </c>
      <c r="F16" s="12">
        <f t="shared" si="0"/>
        <v>100</v>
      </c>
      <c r="G16" s="10"/>
    </row>
    <row r="17" spans="1:7" ht="27" customHeight="1">
      <c r="A17" s="9">
        <v>11</v>
      </c>
      <c r="B17" s="10" t="s">
        <v>13</v>
      </c>
      <c r="C17" s="10"/>
      <c r="D17" s="19"/>
      <c r="E17" s="19"/>
      <c r="F17" s="12" t="e">
        <f t="shared" si="0"/>
        <v>#DIV/0!</v>
      </c>
      <c r="G17" s="10"/>
    </row>
    <row r="18" spans="1:7" ht="27" customHeight="1">
      <c r="A18" s="9">
        <v>12</v>
      </c>
      <c r="B18" s="10" t="s">
        <v>14</v>
      </c>
      <c r="C18" s="10"/>
      <c r="D18" s="19">
        <v>200613</v>
      </c>
      <c r="E18" s="19">
        <v>280000</v>
      </c>
      <c r="F18" s="12">
        <f>D18/E18*100</f>
        <v>71.6475</v>
      </c>
      <c r="G18" s="10"/>
    </row>
    <row r="19" spans="1:7" ht="27" customHeight="1">
      <c r="A19" s="9">
        <v>13</v>
      </c>
      <c r="B19" s="10" t="s">
        <v>15</v>
      </c>
      <c r="C19" s="10"/>
      <c r="D19" s="14"/>
      <c r="E19" s="14"/>
      <c r="F19" s="15"/>
      <c r="G19" s="16"/>
    </row>
    <row r="20" spans="1:7" ht="27" customHeight="1">
      <c r="A20" s="9"/>
      <c r="B20" s="17" t="s">
        <v>16</v>
      </c>
      <c r="C20" s="18" t="s">
        <v>26</v>
      </c>
      <c r="D20" s="19">
        <v>6</v>
      </c>
      <c r="E20" s="20">
        <v>6</v>
      </c>
      <c r="F20" s="12">
        <f>D20/E20*2</f>
        <v>2</v>
      </c>
      <c r="G20" s="10"/>
    </row>
    <row r="21" spans="1:7" ht="27" customHeight="1">
      <c r="A21" s="9"/>
      <c r="B21" s="17" t="s">
        <v>17</v>
      </c>
      <c r="C21" s="18" t="s">
        <v>27</v>
      </c>
      <c r="D21" s="19">
        <v>996</v>
      </c>
      <c r="E21" s="19">
        <v>12981</v>
      </c>
      <c r="F21" s="12">
        <f t="shared" si="0"/>
        <v>7.672752484400277</v>
      </c>
      <c r="G21" s="10"/>
    </row>
    <row r="22" spans="1:7" ht="27" customHeight="1">
      <c r="A22" s="9"/>
      <c r="B22" s="17" t="s">
        <v>18</v>
      </c>
      <c r="C22" s="18" t="s">
        <v>28</v>
      </c>
      <c r="D22" s="19">
        <v>440</v>
      </c>
      <c r="E22" s="19">
        <v>1655</v>
      </c>
      <c r="F22" s="12">
        <f t="shared" si="0"/>
        <v>26.586102719033235</v>
      </c>
      <c r="G22" s="10"/>
    </row>
    <row r="23" spans="1:7" ht="27" customHeight="1">
      <c r="A23" s="9"/>
      <c r="B23" s="17" t="s">
        <v>19</v>
      </c>
      <c r="C23" s="18" t="s">
        <v>29</v>
      </c>
      <c r="D23" s="19">
        <v>12</v>
      </c>
      <c r="E23" s="19">
        <v>12</v>
      </c>
      <c r="F23" s="12">
        <f t="shared" si="0"/>
        <v>100</v>
      </c>
      <c r="G23" s="10"/>
    </row>
    <row r="24" spans="1:7" ht="27" customHeight="1">
      <c r="A24" s="9"/>
      <c r="B24" s="17" t="s">
        <v>20</v>
      </c>
      <c r="C24" s="18" t="s">
        <v>30</v>
      </c>
      <c r="D24" s="19">
        <v>16112</v>
      </c>
      <c r="E24" s="19">
        <v>63573</v>
      </c>
      <c r="F24" s="12">
        <f t="shared" si="0"/>
        <v>25.34409261793529</v>
      </c>
      <c r="G24" s="10"/>
    </row>
    <row r="25" spans="1:7" ht="27" customHeight="1">
      <c r="A25" s="9">
        <v>14</v>
      </c>
      <c r="B25" s="10" t="s">
        <v>31</v>
      </c>
      <c r="C25" s="10"/>
      <c r="D25" s="19">
        <v>33969</v>
      </c>
      <c r="E25" s="19">
        <v>357829</v>
      </c>
      <c r="F25" s="12">
        <f t="shared" si="0"/>
        <v>9.493081891070874</v>
      </c>
      <c r="G25" s="10"/>
    </row>
    <row r="26" spans="1:7" ht="27" customHeight="1">
      <c r="A26" s="9"/>
      <c r="B26" s="17" t="s">
        <v>33</v>
      </c>
      <c r="C26" s="18" t="s">
        <v>32</v>
      </c>
      <c r="D26" s="14"/>
      <c r="E26" s="14"/>
      <c r="F26" s="15" t="e">
        <f t="shared" si="0"/>
        <v>#DIV/0!</v>
      </c>
      <c r="G26" s="16"/>
    </row>
    <row r="27" spans="1:7" ht="27" customHeight="1">
      <c r="A27" s="9">
        <v>15</v>
      </c>
      <c r="B27" s="10" t="s">
        <v>21</v>
      </c>
      <c r="C27" s="10"/>
      <c r="D27" s="19">
        <v>2983</v>
      </c>
      <c r="E27" s="19">
        <v>5367</v>
      </c>
      <c r="F27" s="12">
        <f t="shared" si="0"/>
        <v>55.58039873299795</v>
      </c>
      <c r="G27" s="10"/>
    </row>
    <row r="28" spans="1:7" ht="27" customHeight="1">
      <c r="A28" s="13">
        <v>16</v>
      </c>
      <c r="B28" s="28" t="s">
        <v>36</v>
      </c>
      <c r="C28" s="29"/>
      <c r="D28" s="11"/>
      <c r="E28" s="11"/>
      <c r="F28" s="12" t="e">
        <f t="shared" si="0"/>
        <v>#DIV/0!</v>
      </c>
      <c r="G28" s="10"/>
    </row>
    <row r="29" spans="1:7" ht="27" customHeight="1">
      <c r="A29" s="13">
        <v>17</v>
      </c>
      <c r="B29" s="28" t="s">
        <v>35</v>
      </c>
      <c r="C29" s="29"/>
      <c r="D29" s="19">
        <v>18</v>
      </c>
      <c r="E29" s="19">
        <v>18</v>
      </c>
      <c r="F29" s="12"/>
      <c r="G29" s="10"/>
    </row>
    <row r="30" spans="1:7" ht="27" customHeight="1">
      <c r="A30" s="9">
        <v>18</v>
      </c>
      <c r="B30" s="10" t="s">
        <v>22</v>
      </c>
      <c r="C30" s="10"/>
      <c r="D30" s="19">
        <v>344</v>
      </c>
      <c r="E30" s="19">
        <v>344</v>
      </c>
      <c r="F30" s="12">
        <f t="shared" si="0"/>
        <v>100</v>
      </c>
      <c r="G30" s="10"/>
    </row>
    <row r="31" ht="18" customHeight="1"/>
    <row r="32" ht="14.25" customHeight="1">
      <c r="A32" s="25" t="s">
        <v>47</v>
      </c>
    </row>
    <row r="33" spans="1:7" ht="14.25" customHeight="1">
      <c r="A33" s="21">
        <v>11</v>
      </c>
      <c r="B33" t="s">
        <v>51</v>
      </c>
      <c r="E33" s="26" t="s">
        <v>44</v>
      </c>
      <c r="F33" s="26"/>
      <c r="G33" s="27"/>
    </row>
    <row r="34" spans="1:7" ht="15" customHeight="1">
      <c r="A34" s="21">
        <v>14</v>
      </c>
      <c r="B34" s="25" t="s">
        <v>48</v>
      </c>
      <c r="E34" s="27" t="s">
        <v>25</v>
      </c>
      <c r="F34" s="27"/>
      <c r="G34" s="27"/>
    </row>
    <row r="35" spans="1:7" ht="17.25" customHeight="1">
      <c r="A35" s="1">
        <v>15</v>
      </c>
      <c r="B35" s="25" t="s">
        <v>46</v>
      </c>
      <c r="E35" s="27" t="s">
        <v>37</v>
      </c>
      <c r="F35" s="27"/>
      <c r="G35" s="27"/>
    </row>
    <row r="36" spans="5:7" ht="17.25" customHeight="1">
      <c r="E36" s="1"/>
      <c r="F36" s="1"/>
      <c r="G36" s="1"/>
    </row>
    <row r="37" spans="5:7" ht="17.25" customHeight="1">
      <c r="E37" s="1"/>
      <c r="F37" s="1"/>
      <c r="G37" s="1"/>
    </row>
    <row r="38" ht="15" customHeight="1"/>
    <row r="39" spans="5:7" ht="15" customHeight="1">
      <c r="E39" s="31" t="s">
        <v>38</v>
      </c>
      <c r="F39" s="31"/>
      <c r="G39" s="31"/>
    </row>
    <row r="40" spans="5:7" ht="15" customHeight="1">
      <c r="E40" s="27" t="s">
        <v>39</v>
      </c>
      <c r="F40" s="27"/>
      <c r="G40" s="27"/>
    </row>
    <row r="41" spans="5:7" ht="15" customHeight="1">
      <c r="E41" s="27" t="s">
        <v>40</v>
      </c>
      <c r="F41" s="27"/>
      <c r="G41" s="27"/>
    </row>
  </sheetData>
  <sheetProtection/>
  <mergeCells count="11">
    <mergeCell ref="B28:C28"/>
    <mergeCell ref="B29:C29"/>
    <mergeCell ref="E41:G41"/>
    <mergeCell ref="A1:G1"/>
    <mergeCell ref="E39:G39"/>
    <mergeCell ref="E40:G40"/>
    <mergeCell ref="E34:G34"/>
    <mergeCell ref="A2:G2"/>
    <mergeCell ref="E35:G35"/>
    <mergeCell ref="E33:G33"/>
    <mergeCell ref="B9:C9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ASUS</cp:lastModifiedBy>
  <cp:lastPrinted>2011-07-19T21:30:39Z</cp:lastPrinted>
  <dcterms:created xsi:type="dcterms:W3CDTF">2009-02-26T02:42:51Z</dcterms:created>
  <dcterms:modified xsi:type="dcterms:W3CDTF">2011-09-08T02:37:17Z</dcterms:modified>
  <cp:category/>
  <cp:version/>
  <cp:contentType/>
  <cp:contentStatus/>
</cp:coreProperties>
</file>