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735" windowWidth="19215" windowHeight="6870" activeTab="0"/>
  </bookViews>
  <sheets>
    <sheet name="TRIBUL IV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<sst xmlns="http://schemas.openxmlformats.org/spreadsheetml/2006/main" count="46" uniqueCount="46">
  <si>
    <t>DINKES KAB/KOTA : LAMONGAN</t>
  </si>
  <si>
    <t>TRIWULAN                 : IV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</si>
  <si>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</si>
  <si>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</si>
  <si>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</si>
  <si>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</si>
  <si>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</si>
  <si>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</si>
  <si>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</si>
  <si>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</si>
  <si>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pertolongan persalinan oleh tenaga kesehatan yang memiliki kompetensi kebidanan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</si>
  <si>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</si>
  <si>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</si>
  <si>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</si>
  <si>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</si>
  <si>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</si>
  <si>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</si>
  <si>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</si>
  <si>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</si>
  <si>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</si>
  <si>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</si>
  <si>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</si>
  <si>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</si>
  <si>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</si>
  <si>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</si>
  <si>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</si>
  <si>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</si>
  <si>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</si>
  <si>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</si>
  <si>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</si>
  <si>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</si>
  <si>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</si>
  <si>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</si>
  <si>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</si>
  <si>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</si>
  <si>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</si>
  <si>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</si>
  <si>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</si>
  <si>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>INDIKATOR KINERJA SPM TAHUN 2010</t>
  </si>
  <si>
    <t xml:space="preserve">14 (4,2) </t>
  </si>
  <si>
    <r>
      <t>6</t>
    </r>
    <r>
      <rPr>
        <u val="single"/>
        <sz val="9"/>
        <rFont val="Arial"/>
        <family val="2"/>
      </rPr>
      <t>&gt;</t>
    </r>
    <r>
      <rPr>
        <sz val="9"/>
        <rFont val="Arial"/>
        <family val="2"/>
      </rPr>
      <t>2</t>
    </r>
  </si>
  <si>
    <t xml:space="preserve">Plt.KEPALA DINAS KESEHATAN </t>
  </si>
  <si>
    <t>KAB LAMONGAN</t>
  </si>
  <si>
    <t>drg. SRI HARTANI</t>
  </si>
  <si>
    <t>NIP.19630406 198911 2 001</t>
  </si>
  <si>
    <t>Lamongan, 27 Juli  2011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</si>
</sst>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_);_(@_)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5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4" xfId="0" applyFont="1" applyBorder="1" applyAlignment="1">
      <alignment horizontal="center"/>
    </xf>
    <xf numFmtId="3" fontId="4" fillId="33" borderId="10" xfId="59" applyNumberFormat="1" applyFont="1" applyFill="1" applyBorder="1" applyAlignment="1">
      <alignment horizontal="right" vertical="center"/>
    </xf>
    <xf numFmtId="4" fontId="4" fillId="33" borderId="10" xfId="43" applyNumberFormat="1" applyFont="1" applyFill="1" applyBorder="1" applyAlignment="1">
      <alignment horizontal="right" vertical="center"/>
    </xf>
    <xf numFmtId="0" fontId="0" fillId="33" borderId="10" xfId="0" applyFont="1" applyFill="1" applyBorder="1" applyAlignment="1">
      <alignment/>
    </xf>
    <xf numFmtId="3" fontId="4" fillId="33" borderId="14" xfId="59" applyNumberFormat="1" applyFont="1" applyFill="1" applyBorder="1" applyAlignment="1">
      <alignment horizontal="right" vertical="center"/>
    </xf>
    <xf numFmtId="4" fontId="4" fillId="33" borderId="14" xfId="43" applyNumberFormat="1" applyFont="1" applyFill="1" applyBorder="1" applyAlignment="1">
      <alignment horizontal="right" vertical="center"/>
    </xf>
    <xf numFmtId="0" fontId="0" fillId="33" borderId="14" xfId="0" applyFont="1" applyFill="1" applyBorder="1" applyAlignment="1">
      <alignment/>
    </xf>
    <xf numFmtId="3" fontId="4" fillId="33" borderId="14" xfId="43" applyNumberFormat="1" applyFont="1" applyFill="1" applyBorder="1" applyAlignment="1">
      <alignment horizontal="right" vertical="center"/>
    </xf>
    <xf numFmtId="3" fontId="4" fillId="33" borderId="14" xfId="59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0" xfId="0" applyFont="1" applyAlignment="1">
      <alignment horizontal="center"/>
    </xf>
    <xf numFmtId="3" fontId="4" fillId="34" borderId="14" xfId="59" applyNumberFormat="1" applyFont="1" applyFill="1" applyBorder="1" applyAlignment="1">
      <alignment horizontal="right" vertical="center"/>
    </xf>
    <xf numFmtId="4" fontId="4" fillId="34" borderId="14" xfId="43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/>
    </xf>
    <xf numFmtId="3" fontId="4" fillId="34" borderId="13" xfId="59" applyNumberFormat="1" applyFont="1" applyFill="1" applyBorder="1" applyAlignment="1">
      <alignment horizontal="right" vertical="center"/>
    </xf>
    <xf numFmtId="4" fontId="4" fillId="34" borderId="13" xfId="43" applyNumberFormat="1" applyFont="1" applyFill="1" applyBorder="1" applyAlignment="1">
      <alignment horizontal="right" vertical="center"/>
    </xf>
    <xf numFmtId="0" fontId="0" fillId="34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ribulan I"/>
      <sheetName val="tribulan 2"/>
      <sheetName val="tribulan 3"/>
      <sheetName val="tribulan  4"/>
      <sheetName val="Sheet1"/>
    </sheetNames>
    <sheetDataSet>
      <sheetData sheetId="2">
        <row r="18">
          <cell r="D18">
            <v>729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zoomScalePageLayoutView="0" workbookViewId="0" topLeftCell="A16">
      <selection activeCell="G26" sqref="G26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0.28125" style="0" customWidth="1"/>
    <col min="4" max="4" width="10.7109375" style="0" customWidth="1"/>
    <col min="5" max="5" width="13.28125" style="0" customWidth="1"/>
    <col min="6" max="6" width="8.28125" style="0" customWidth="1"/>
    <col min="7" max="7" width="13.28125" style="0" customWidth="1"/>
  </cols>
  <sheetData>
    <row r="1" spans="1:7" ht="19.5" customHeight="1">
      <c r="A1" s="32" t="s">
        <v>38</v>
      </c>
      <c r="B1" s="32"/>
      <c r="C1" s="32"/>
      <c r="D1" s="32"/>
      <c r="E1" s="32"/>
      <c r="F1" s="32"/>
      <c r="G1" s="32"/>
    </row>
    <row r="2" spans="1:7" ht="13.5" customHeight="1">
      <c r="A2" s="33"/>
      <c r="B2" s="33"/>
      <c r="C2" s="33"/>
      <c r="D2" s="33"/>
      <c r="E2" s="33"/>
      <c r="F2" s="33"/>
      <c r="G2" s="33"/>
    </row>
    <row r="3" spans="1:7" ht="18">
      <c r="A3" s="2" t="s">
        <v>0</v>
      </c>
      <c r="B3" s="1"/>
      <c r="C3" s="1"/>
      <c r="D3" s="1"/>
      <c r="E3" s="1"/>
      <c r="F3" s="1"/>
      <c r="G3" s="1"/>
    </row>
    <row r="4" spans="1:7" ht="18">
      <c r="A4" s="2" t="s">
        <v>1</v>
      </c>
      <c r="B4" s="1"/>
      <c r="C4" s="1"/>
      <c r="D4" s="1"/>
      <c r="E4" s="1"/>
      <c r="F4" s="1"/>
      <c r="G4" s="1"/>
    </row>
    <row r="5" spans="1:7" ht="13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15" customHeight="1">
      <c r="A7" s="17">
        <v>1</v>
      </c>
      <c r="B7" s="9" t="s">
        <v>8</v>
      </c>
      <c r="C7" s="9"/>
      <c r="D7" s="22">
        <v>18845</v>
      </c>
      <c r="E7" s="22">
        <v>21659</v>
      </c>
      <c r="F7" s="23">
        <f aca="true" t="shared" si="0" ref="F7:F17">D7/E7%</f>
        <v>87.00771042061037</v>
      </c>
      <c r="G7" s="24"/>
    </row>
    <row r="8" spans="1:7" ht="15" customHeight="1">
      <c r="A8" s="19">
        <v>2</v>
      </c>
      <c r="B8" s="11" t="s">
        <v>9</v>
      </c>
      <c r="C8" s="11"/>
      <c r="D8" s="25">
        <v>3118</v>
      </c>
      <c r="E8" s="25">
        <v>4332</v>
      </c>
      <c r="F8" s="26">
        <f t="shared" si="0"/>
        <v>71.97599261311173</v>
      </c>
      <c r="G8" s="27"/>
    </row>
    <row r="9" spans="1:7" ht="27" customHeight="1">
      <c r="A9" s="20">
        <v>3</v>
      </c>
      <c r="B9" s="34" t="s">
        <v>10</v>
      </c>
      <c r="C9" s="35"/>
      <c r="D9" s="25">
        <v>19262</v>
      </c>
      <c r="E9" s="28">
        <v>19887</v>
      </c>
      <c r="F9" s="26">
        <f t="shared" si="0"/>
        <v>96.85724342535325</v>
      </c>
      <c r="G9" s="27"/>
    </row>
    <row r="10" spans="1:7" ht="15" customHeight="1">
      <c r="A10" s="19">
        <v>4</v>
      </c>
      <c r="B10" s="11" t="s">
        <v>11</v>
      </c>
      <c r="C10" s="11"/>
      <c r="D10" s="25">
        <v>19262</v>
      </c>
      <c r="E10" s="25">
        <v>19887</v>
      </c>
      <c r="F10" s="26">
        <f t="shared" si="0"/>
        <v>96.85724342535325</v>
      </c>
      <c r="G10" s="27"/>
    </row>
    <row r="11" spans="1:7" ht="15" customHeight="1">
      <c r="A11" s="19">
        <v>5</v>
      </c>
      <c r="B11" s="11" t="s">
        <v>12</v>
      </c>
      <c r="C11" s="11"/>
      <c r="D11" s="25">
        <v>1731</v>
      </c>
      <c r="E11" s="25">
        <v>2954</v>
      </c>
      <c r="F11" s="26">
        <f t="shared" si="0"/>
        <v>58.59851049424509</v>
      </c>
      <c r="G11" s="27"/>
    </row>
    <row r="12" spans="1:7" ht="15" customHeight="1">
      <c r="A12" s="19">
        <v>6</v>
      </c>
      <c r="B12" s="11" t="s">
        <v>13</v>
      </c>
      <c r="C12" s="11"/>
      <c r="D12" s="25">
        <v>18692</v>
      </c>
      <c r="E12" s="25">
        <v>19690</v>
      </c>
      <c r="F12" s="26">
        <f t="shared" si="0"/>
        <v>94.93143727780598</v>
      </c>
      <c r="G12" s="27"/>
    </row>
    <row r="13" spans="1:7" ht="15" customHeight="1">
      <c r="A13" s="19">
        <v>7</v>
      </c>
      <c r="B13" s="11" t="s">
        <v>14</v>
      </c>
      <c r="C13" s="11"/>
      <c r="D13" s="39">
        <v>422</v>
      </c>
      <c r="E13" s="39">
        <v>474</v>
      </c>
      <c r="F13" s="40">
        <f>D13/E13*100</f>
        <v>89.0295358649789</v>
      </c>
      <c r="G13" s="41"/>
    </row>
    <row r="14" spans="1:7" ht="15" customHeight="1">
      <c r="A14" s="19">
        <v>8</v>
      </c>
      <c r="B14" s="11" t="s">
        <v>15</v>
      </c>
      <c r="C14" s="11"/>
      <c r="D14" s="25">
        <v>29868</v>
      </c>
      <c r="E14" s="25">
        <v>78104</v>
      </c>
      <c r="F14" s="26">
        <f t="shared" si="0"/>
        <v>38.241319266618866</v>
      </c>
      <c r="G14" s="27"/>
    </row>
    <row r="15" spans="1:7" ht="15" customHeight="1">
      <c r="A15" s="19">
        <v>9</v>
      </c>
      <c r="B15" s="11" t="s">
        <v>16</v>
      </c>
      <c r="C15" s="11"/>
      <c r="D15" s="29">
        <v>764</v>
      </c>
      <c r="E15" s="29">
        <v>3398</v>
      </c>
      <c r="F15" s="26">
        <f t="shared" si="0"/>
        <v>22.48381400824014</v>
      </c>
      <c r="G15" s="27"/>
    </row>
    <row r="16" spans="1:7" ht="15" customHeight="1">
      <c r="A16" s="19">
        <v>10</v>
      </c>
      <c r="B16" s="11" t="s">
        <v>17</v>
      </c>
      <c r="C16" s="11"/>
      <c r="D16" s="29">
        <v>235</v>
      </c>
      <c r="E16" s="29">
        <v>235</v>
      </c>
      <c r="F16" s="26">
        <f t="shared" si="0"/>
        <v>100</v>
      </c>
      <c r="G16" s="27"/>
    </row>
    <row r="17" spans="1:7" ht="15" customHeight="1">
      <c r="A17" s="19">
        <v>11</v>
      </c>
      <c r="B17" s="11" t="s">
        <v>18</v>
      </c>
      <c r="C17" s="11"/>
      <c r="D17" s="29">
        <v>34656</v>
      </c>
      <c r="E17" s="29">
        <v>37917</v>
      </c>
      <c r="F17" s="26">
        <f t="shared" si="0"/>
        <v>91.39963604715562</v>
      </c>
      <c r="G17" s="27"/>
    </row>
    <row r="18" spans="1:7" ht="15" customHeight="1">
      <c r="A18" s="19">
        <v>12</v>
      </c>
      <c r="B18" s="11" t="s">
        <v>19</v>
      </c>
      <c r="C18" s="11"/>
      <c r="D18" s="29">
        <v>409799</v>
      </c>
      <c r="E18" s="25">
        <v>357274</v>
      </c>
      <c r="F18" s="26">
        <f>'[1]tribulan 3'!D18/E18%</f>
        <v>0.20404507464858906</v>
      </c>
      <c r="G18" s="27"/>
    </row>
    <row r="19" spans="1:7" ht="15" customHeight="1">
      <c r="A19" s="19">
        <v>13</v>
      </c>
      <c r="B19" s="11" t="s">
        <v>20</v>
      </c>
      <c r="C19" s="11"/>
      <c r="D19" s="39"/>
      <c r="E19" s="39"/>
      <c r="F19" s="40"/>
      <c r="G19" s="41"/>
    </row>
    <row r="20" spans="1:7" ht="15" customHeight="1">
      <c r="A20" s="19"/>
      <c r="B20" s="12" t="s">
        <v>21</v>
      </c>
      <c r="C20" s="13" t="s">
        <v>22</v>
      </c>
      <c r="D20" s="25" t="s">
        <v>39</v>
      </c>
      <c r="E20" s="25" t="s">
        <v>40</v>
      </c>
      <c r="F20" s="26" t="e">
        <f>D20/E20%</f>
        <v>#VALUE!</v>
      </c>
      <c r="G20" s="27"/>
    </row>
    <row r="21" spans="1:7" ht="15" customHeight="1">
      <c r="A21" s="19"/>
      <c r="B21" s="12" t="s">
        <v>23</v>
      </c>
      <c r="C21" s="13" t="s">
        <v>24</v>
      </c>
      <c r="D21" s="25">
        <v>5997</v>
      </c>
      <c r="E21" s="25">
        <v>8292</v>
      </c>
      <c r="F21" s="26">
        <f>D21/E21%</f>
        <v>72.32272069464544</v>
      </c>
      <c r="G21" s="27"/>
    </row>
    <row r="22" spans="1:7" ht="15" customHeight="1">
      <c r="A22" s="19"/>
      <c r="B22" s="12" t="s">
        <v>25</v>
      </c>
      <c r="C22" s="13" t="s">
        <v>26</v>
      </c>
      <c r="D22" s="25">
        <v>902</v>
      </c>
      <c r="E22" s="25">
        <v>884</v>
      </c>
      <c r="F22" s="26">
        <f>D22/E22%</f>
        <v>102.03619909502262</v>
      </c>
      <c r="G22" s="27"/>
    </row>
    <row r="23" spans="1:7" ht="15" customHeight="1">
      <c r="A23" s="19"/>
      <c r="B23" s="12" t="s">
        <v>27</v>
      </c>
      <c r="C23" s="13" t="s">
        <v>28</v>
      </c>
      <c r="D23" s="25">
        <v>617</v>
      </c>
      <c r="E23" s="25">
        <v>617</v>
      </c>
      <c r="F23" s="26">
        <f>D23/E23%</f>
        <v>100</v>
      </c>
      <c r="G23" s="27"/>
    </row>
    <row r="24" spans="1:7" ht="15" customHeight="1">
      <c r="A24" s="19"/>
      <c r="B24" s="12" t="s">
        <v>29</v>
      </c>
      <c r="C24" s="13" t="s">
        <v>30</v>
      </c>
      <c r="D24" s="25">
        <v>13250</v>
      </c>
      <c r="E24" s="25">
        <v>16004</v>
      </c>
      <c r="F24" s="26">
        <f>D24/E24%</f>
        <v>82.79180204948763</v>
      </c>
      <c r="G24" s="27"/>
    </row>
    <row r="25" spans="1:7" ht="15" customHeight="1">
      <c r="A25" s="19">
        <v>14</v>
      </c>
      <c r="B25" s="14" t="s">
        <v>31</v>
      </c>
      <c r="C25" s="11"/>
      <c r="D25" s="25"/>
      <c r="E25" s="25"/>
      <c r="F25" s="26"/>
      <c r="G25" s="27"/>
    </row>
    <row r="26" spans="1:7" ht="15" customHeight="1">
      <c r="A26" s="21"/>
      <c r="B26" s="15" t="s">
        <v>32</v>
      </c>
      <c r="C26" s="16" t="s">
        <v>33</v>
      </c>
      <c r="D26" s="25">
        <v>1377</v>
      </c>
      <c r="E26" s="25">
        <v>434383</v>
      </c>
      <c r="F26" s="26">
        <f>D26/E26%</f>
        <v>0.31700135594625023</v>
      </c>
      <c r="G26" s="27"/>
    </row>
    <row r="27" spans="1:7" ht="15" customHeight="1">
      <c r="A27" s="19">
        <v>15</v>
      </c>
      <c r="B27" s="11" t="s">
        <v>34</v>
      </c>
      <c r="C27" s="11"/>
      <c r="D27" s="25">
        <v>1362</v>
      </c>
      <c r="E27" s="25">
        <v>434383</v>
      </c>
      <c r="F27" s="26">
        <f>D27/E27%</f>
        <v>0.31354818213419955</v>
      </c>
      <c r="G27" s="27"/>
    </row>
    <row r="28" spans="1:7" ht="27" customHeight="1">
      <c r="A28" s="20">
        <v>16</v>
      </c>
      <c r="B28" s="36" t="s">
        <v>35</v>
      </c>
      <c r="C28" s="37"/>
      <c r="D28" s="25">
        <v>35</v>
      </c>
      <c r="E28" s="25">
        <v>35</v>
      </c>
      <c r="F28" s="26">
        <f>D28/E28%</f>
        <v>100</v>
      </c>
      <c r="G28" s="27"/>
    </row>
    <row r="29" spans="1:7" ht="15" customHeight="1">
      <c r="A29" s="20">
        <v>17</v>
      </c>
      <c r="B29" s="34" t="s">
        <v>36</v>
      </c>
      <c r="C29" s="35"/>
      <c r="D29" s="25">
        <v>20</v>
      </c>
      <c r="E29" s="25">
        <v>20</v>
      </c>
      <c r="F29" s="26">
        <f>D29/E29%</f>
        <v>100</v>
      </c>
      <c r="G29" s="27"/>
    </row>
    <row r="30" spans="1:7" ht="15.75" customHeight="1">
      <c r="A30" s="18">
        <v>18</v>
      </c>
      <c r="B30" s="10" t="s">
        <v>37</v>
      </c>
      <c r="C30" s="10"/>
      <c r="D30" s="42">
        <v>241</v>
      </c>
      <c r="E30" s="42">
        <v>261</v>
      </c>
      <c r="F30" s="43">
        <f>D30/E30%</f>
        <v>92.33716475095785</v>
      </c>
      <c r="G30" s="44"/>
    </row>
    <row r="31" ht="18" customHeight="1"/>
    <row r="32" spans="5:7" ht="14.25" customHeight="1">
      <c r="E32" s="38" t="s">
        <v>45</v>
      </c>
      <c r="F32" s="30"/>
      <c r="G32" s="30"/>
    </row>
    <row r="33" spans="5:7" ht="15" customHeight="1">
      <c r="E33" s="30" t="s">
        <v>41</v>
      </c>
      <c r="F33" s="30"/>
      <c r="G33" s="30"/>
    </row>
    <row r="34" spans="5:7" ht="17.25" customHeight="1">
      <c r="E34" s="30" t="s">
        <v>42</v>
      </c>
      <c r="F34" s="30"/>
      <c r="G34" s="30"/>
    </row>
    <row r="35" spans="5:7" ht="17.25" customHeight="1">
      <c r="E35" s="8"/>
      <c r="F35" s="8"/>
      <c r="G35" s="8"/>
    </row>
    <row r="36" spans="5:7" ht="17.25" customHeight="1">
      <c r="E36" s="8"/>
      <c r="F36" s="8"/>
      <c r="G36" s="8"/>
    </row>
    <row r="37" ht="15" customHeight="1"/>
    <row r="38" spans="5:7" ht="15" customHeight="1">
      <c r="E38" s="31" t="s">
        <v>43</v>
      </c>
      <c r="F38" s="31"/>
      <c r="G38" s="31"/>
    </row>
    <row r="39" spans="5:7" ht="15" customHeight="1">
      <c r="E39" s="30" t="s">
        <v>44</v>
      </c>
      <c r="F39" s="30"/>
      <c r="G39" s="30"/>
    </row>
    <row r="40" spans="5:7" ht="15" customHeight="1">
      <c r="E40" s="30"/>
      <c r="F40" s="30"/>
      <c r="G40" s="30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/>
  <pageMargins left="0.35433070866141736" right="0.1968503937007874" top="0.7480314960629921" bottom="0.9448818897637796" header="0.31496062992125984" footer="0.9055118110236221"/>
  <pageSetup orientation="portrait" paperSize="5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</dc:creator>
  <cp:keywords/>
  <dc:description/>
  <cp:lastModifiedBy>Program</cp:lastModifiedBy>
  <cp:lastPrinted>2011-07-28T01:19:43Z</cp:lastPrinted>
  <dcterms:created xsi:type="dcterms:W3CDTF">2011-04-27T03:21:11Z</dcterms:created>
  <dcterms:modified xsi:type="dcterms:W3CDTF">2011-07-28T01:21:20Z</dcterms:modified>
  <cp:category/>
  <cp:version/>
  <cp:contentType/>
  <cp:contentStatus/>
</cp:coreProperties>
</file>