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<sst xmlns="http://schemas.openxmlformats.org/spreadsheetml/2006/main" count="44" uniqueCount="44">
  <si>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</si>
  <si>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</si>
  <si>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</si>
  <si>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</si>
  <si>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</si>
  <si>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</si>
  <si>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</si>
  <si>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</si>
  <si>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</si>
  <si>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</si>
  <si>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</si>
  <si>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</si>
  <si>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</si>
  <si>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</si>
  <si>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</si>
  <si>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</si>
  <si>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</si>
  <si>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</si>
  <si>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</si>
  <si>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</si>
  <si>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</si>
  <si>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</si>
  <si>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</si>
  <si>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</si>
  <si>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</si>
  <si>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</si>
  <si>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</si>
  <si>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</si>
  <si>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</si>
  <si>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</si>
  <si>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</si>
  <si>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</si>
  <si>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</si>
  <si>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</si>
  <si>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</si>
  <si>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</si>
  <si>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</si>
  <si>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2011</t>
  </si>
  <si>
    <t>DINKES KAB/KOTA : PONOROGO</t>
  </si>
  <si>
    <t>TRIWULAN                 : I</t>
  </si>
  <si>
    <t>Ponorogo, 10 Mei 2011</t>
  </si>
  <si>
    <t>KABUPATEN PONOROGO</t>
  </si>
  <si>
    <t>dr. Andy Nurdiana DQ, M.Kes</t>
  </si>
  <si>
    <t>NIP. 19570916 198511 2 001</t>
  </si>
</sst>
</file>

<file path=xl/styles.xml><?xml version="1.0" encoding="utf-8"?>
<styleSheet xmlns="http://schemas.openxmlformats.org/spreadsheetml/2006/main">
  <numFmts count="2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000"/>
    <numFmt numFmtId="179" formatCode="0.000"/>
  </numFmts>
  <fonts count="4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/>
    </xf>
    <xf numFmtId="0" fontId="45" fillId="0" borderId="13" xfId="0" applyFont="1" applyBorder="1" applyAlignment="1">
      <alignment/>
    </xf>
    <xf numFmtId="2" fontId="45" fillId="0" borderId="13" xfId="0" applyNumberFormat="1" applyFont="1" applyBorder="1" applyAlignment="1">
      <alignment horizontal="center"/>
    </xf>
    <xf numFmtId="0" fontId="45" fillId="0" borderId="13" xfId="0" applyFont="1" applyBorder="1" applyAlignment="1">
      <alignment horizontal="center" vertical="top" wrapText="1"/>
    </xf>
    <xf numFmtId="3" fontId="45" fillId="33" borderId="13" xfId="0" applyNumberFormat="1" applyFont="1" applyFill="1" applyBorder="1" applyAlignment="1">
      <alignment horizontal="center"/>
    </xf>
    <xf numFmtId="2" fontId="45" fillId="33" borderId="13" xfId="0" applyNumberFormat="1" applyFont="1" applyFill="1" applyBorder="1" applyAlignment="1">
      <alignment horizontal="center"/>
    </xf>
    <xf numFmtId="0" fontId="45" fillId="33" borderId="13" xfId="0" applyFont="1" applyFill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3" fontId="45" fillId="34" borderId="13" xfId="0" applyNumberFormat="1" applyFont="1" applyFill="1" applyBorder="1" applyAlignment="1">
      <alignment horizontal="center"/>
    </xf>
    <xf numFmtId="2" fontId="45" fillId="34" borderId="13" xfId="0" applyNumberFormat="1" applyFont="1" applyFill="1" applyBorder="1" applyAlignment="1">
      <alignment horizontal="center"/>
    </xf>
    <xf numFmtId="0" fontId="45" fillId="34" borderId="13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5" fillId="0" borderId="14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35" borderId="13" xfId="0" applyNumberFormat="1" applyFill="1" applyBorder="1" applyAlignment="1">
      <alignment horizontal="center"/>
    </xf>
    <xf numFmtId="3" fontId="0" fillId="0" borderId="13" xfId="0" applyNumberFormat="1" applyBorder="1" applyAlignment="1" quotePrefix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view="pageBreakPreview" zoomScaleSheetLayoutView="100" zoomScalePageLayoutView="0" workbookViewId="0" topLeftCell="C13">
      <selection activeCell="F15" sqref="F15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25" t="s">
        <v>37</v>
      </c>
      <c r="B1" s="25"/>
      <c r="C1" s="25"/>
      <c r="D1" s="25"/>
      <c r="E1" s="25"/>
      <c r="F1" s="25"/>
      <c r="G1" s="25"/>
    </row>
    <row r="2" spans="1:7" ht="13.5" customHeight="1">
      <c r="A2" s="27"/>
      <c r="B2" s="27"/>
      <c r="C2" s="27"/>
      <c r="D2" s="27"/>
      <c r="E2" s="27"/>
      <c r="F2" s="27"/>
      <c r="G2" s="27"/>
    </row>
    <row r="3" spans="1:7" ht="18">
      <c r="A3" s="3" t="s">
        <v>38</v>
      </c>
      <c r="B3" s="2"/>
      <c r="C3" s="2"/>
      <c r="D3" s="2"/>
      <c r="E3" s="2"/>
      <c r="F3" s="2"/>
      <c r="G3" s="2"/>
    </row>
    <row r="4" spans="1:7" ht="18">
      <c r="A4" s="3" t="s">
        <v>39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28">
        <v>2906</v>
      </c>
      <c r="E7" s="28">
        <v>14430</v>
      </c>
      <c r="F7" s="11">
        <f>D7/E7*100</f>
        <v>20.13860013860014</v>
      </c>
      <c r="G7" s="10"/>
    </row>
    <row r="8" spans="1:7" ht="15" customHeight="1">
      <c r="A8" s="9">
        <v>2</v>
      </c>
      <c r="B8" s="10" t="s">
        <v>5</v>
      </c>
      <c r="C8" s="10"/>
      <c r="D8" s="28">
        <v>549</v>
      </c>
      <c r="E8" s="28">
        <v>2886</v>
      </c>
      <c r="F8" s="11">
        <f aca="true" t="shared" si="0" ref="F8:F30">D8/E8*100</f>
        <v>19.022869022869024</v>
      </c>
      <c r="G8" s="10"/>
    </row>
    <row r="9" spans="1:7" ht="27" customHeight="1">
      <c r="A9" s="12">
        <v>3</v>
      </c>
      <c r="B9" s="23" t="s">
        <v>34</v>
      </c>
      <c r="C9" s="24"/>
      <c r="D9" s="28">
        <v>2898</v>
      </c>
      <c r="E9" s="28">
        <v>13249</v>
      </c>
      <c r="F9" s="11">
        <f t="shared" si="0"/>
        <v>21.87334893199487</v>
      </c>
      <c r="G9" s="10"/>
    </row>
    <row r="10" spans="1:7" ht="15" customHeight="1">
      <c r="A10" s="9">
        <v>4</v>
      </c>
      <c r="B10" s="10" t="s">
        <v>6</v>
      </c>
      <c r="C10" s="10"/>
      <c r="D10" s="28">
        <v>2902</v>
      </c>
      <c r="E10" s="28">
        <v>13249</v>
      </c>
      <c r="F10" s="11">
        <f>D10/E10*100</f>
        <v>21.903539889803003</v>
      </c>
      <c r="G10" s="10"/>
    </row>
    <row r="11" spans="1:7" ht="15" customHeight="1">
      <c r="A11" s="9">
        <v>5</v>
      </c>
      <c r="B11" s="10" t="s">
        <v>7</v>
      </c>
      <c r="C11" s="10"/>
      <c r="D11" s="28">
        <v>482</v>
      </c>
      <c r="E11" s="28">
        <v>482</v>
      </c>
      <c r="F11" s="11">
        <f>D11/E11*100</f>
        <v>100</v>
      </c>
      <c r="G11" s="10"/>
    </row>
    <row r="12" spans="1:7" ht="15" customHeight="1">
      <c r="A12" s="9">
        <v>6</v>
      </c>
      <c r="B12" s="10" t="s">
        <v>8</v>
      </c>
      <c r="C12" s="10"/>
      <c r="D12" s="28">
        <v>2662</v>
      </c>
      <c r="E12" s="28">
        <v>13118</v>
      </c>
      <c r="F12" s="11">
        <f>D12/E12*100</f>
        <v>20.292727549931392</v>
      </c>
      <c r="G12" s="10"/>
    </row>
    <row r="13" spans="1:7" ht="15" customHeight="1">
      <c r="A13" s="9">
        <v>7</v>
      </c>
      <c r="B13" s="10" t="s">
        <v>9</v>
      </c>
      <c r="C13" s="10"/>
      <c r="D13" s="28">
        <v>37</v>
      </c>
      <c r="E13" s="30">
        <v>305</v>
      </c>
      <c r="F13" s="11">
        <f>D13/E13*100</f>
        <v>12.131147540983607</v>
      </c>
      <c r="G13" s="10"/>
    </row>
    <row r="14" spans="1:7" ht="15" customHeight="1">
      <c r="A14" s="9">
        <v>8</v>
      </c>
      <c r="B14" s="10" t="s">
        <v>10</v>
      </c>
      <c r="C14" s="10"/>
      <c r="D14" s="28">
        <v>5242</v>
      </c>
      <c r="E14" s="28">
        <v>50545</v>
      </c>
      <c r="F14" s="11">
        <f>D14/E14*100</f>
        <v>10.37095657335048</v>
      </c>
      <c r="G14" s="10"/>
    </row>
    <row r="15" spans="1:7" ht="15" customHeight="1">
      <c r="A15" s="9">
        <v>9</v>
      </c>
      <c r="B15" s="10" t="s">
        <v>11</v>
      </c>
      <c r="C15" s="10"/>
      <c r="D15" s="29"/>
      <c r="E15" s="29"/>
      <c r="F15" s="29" t="e">
        <f t="shared" si="0"/>
        <v>#DIV/0!</v>
      </c>
      <c r="G15" s="29"/>
    </row>
    <row r="16" spans="1:7" ht="15" customHeight="1">
      <c r="A16" s="9">
        <v>10</v>
      </c>
      <c r="B16" s="10" t="s">
        <v>12</v>
      </c>
      <c r="C16" s="10"/>
      <c r="D16" s="30">
        <v>255</v>
      </c>
      <c r="E16" s="30">
        <v>255</v>
      </c>
      <c r="F16" s="11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30"/>
      <c r="E17" s="28"/>
      <c r="F17" s="11" t="e">
        <f t="shared" si="0"/>
        <v>#DIV/0!</v>
      </c>
      <c r="G17" s="10"/>
    </row>
    <row r="18" spans="1:7" ht="15" customHeight="1">
      <c r="A18" s="9">
        <v>12</v>
      </c>
      <c r="B18" s="10" t="s">
        <v>14</v>
      </c>
      <c r="C18" s="10"/>
      <c r="D18" s="28">
        <v>136911</v>
      </c>
      <c r="E18" s="28">
        <v>184981</v>
      </c>
      <c r="F18" s="11">
        <f>D18/E18*100</f>
        <v>74.0135473372941</v>
      </c>
      <c r="G18" s="10"/>
    </row>
    <row r="19" spans="1:7" ht="15" customHeight="1">
      <c r="A19" s="9">
        <v>13</v>
      </c>
      <c r="B19" s="10" t="s">
        <v>15</v>
      </c>
      <c r="C19" s="10"/>
      <c r="D19" s="13"/>
      <c r="E19" s="13"/>
      <c r="F19" s="14"/>
      <c r="G19" s="15"/>
    </row>
    <row r="20" spans="1:7" ht="15" customHeight="1">
      <c r="A20" s="9"/>
      <c r="B20" s="16" t="s">
        <v>16</v>
      </c>
      <c r="C20" s="17" t="s">
        <v>26</v>
      </c>
      <c r="D20" s="28">
        <v>0</v>
      </c>
      <c r="E20" s="30">
        <v>4</v>
      </c>
      <c r="F20" s="11">
        <f>D20/E20*2</f>
        <v>0</v>
      </c>
      <c r="G20" s="10"/>
    </row>
    <row r="21" spans="1:7" ht="15" customHeight="1">
      <c r="A21" s="9"/>
      <c r="B21" s="16" t="s">
        <v>17</v>
      </c>
      <c r="C21" s="17" t="s">
        <v>27</v>
      </c>
      <c r="D21" s="28">
        <v>71</v>
      </c>
      <c r="E21" s="28">
        <v>4456</v>
      </c>
      <c r="F21" s="11">
        <f t="shared" si="0"/>
        <v>1.5933572710951527</v>
      </c>
      <c r="G21" s="10"/>
    </row>
    <row r="22" spans="1:7" ht="15" customHeight="1">
      <c r="A22" s="9"/>
      <c r="B22" s="16" t="s">
        <v>18</v>
      </c>
      <c r="C22" s="17" t="s">
        <v>28</v>
      </c>
      <c r="D22" s="28">
        <v>92</v>
      </c>
      <c r="E22" s="28">
        <v>661</v>
      </c>
      <c r="F22" s="11">
        <f t="shared" si="0"/>
        <v>13.918305597579424</v>
      </c>
      <c r="G22" s="10"/>
    </row>
    <row r="23" spans="1:7" ht="15" customHeight="1">
      <c r="A23" s="9"/>
      <c r="B23" s="16" t="s">
        <v>19</v>
      </c>
      <c r="C23" s="17" t="s">
        <v>29</v>
      </c>
      <c r="D23" s="28">
        <v>71</v>
      </c>
      <c r="E23" s="28">
        <v>71</v>
      </c>
      <c r="F23" s="11">
        <f t="shared" si="0"/>
        <v>100</v>
      </c>
      <c r="G23" s="10"/>
    </row>
    <row r="24" spans="1:7" ht="15" customHeight="1">
      <c r="A24" s="9"/>
      <c r="B24" s="16" t="s">
        <v>20</v>
      </c>
      <c r="C24" s="17" t="s">
        <v>30</v>
      </c>
      <c r="D24" s="28">
        <v>3648</v>
      </c>
      <c r="E24" s="28">
        <v>37331</v>
      </c>
      <c r="F24" s="11">
        <f t="shared" si="0"/>
        <v>9.772039323886315</v>
      </c>
      <c r="G24" s="10"/>
    </row>
    <row r="25" spans="1:7" ht="15" customHeight="1">
      <c r="A25" s="9">
        <v>14</v>
      </c>
      <c r="B25" s="10" t="s">
        <v>31</v>
      </c>
      <c r="C25" s="10"/>
      <c r="D25" s="28">
        <v>39426</v>
      </c>
      <c r="E25" s="28">
        <v>350056</v>
      </c>
      <c r="F25" s="11">
        <f t="shared" si="0"/>
        <v>11.262769385469754</v>
      </c>
      <c r="G25" s="10"/>
    </row>
    <row r="26" spans="1:7" ht="15" customHeight="1">
      <c r="A26" s="9"/>
      <c r="B26" s="16" t="s">
        <v>33</v>
      </c>
      <c r="C26" s="17" t="s">
        <v>32</v>
      </c>
      <c r="D26" s="18"/>
      <c r="E26" s="18"/>
      <c r="F26" s="19" t="e">
        <f t="shared" si="0"/>
        <v>#DIV/0!</v>
      </c>
      <c r="G26" s="20"/>
    </row>
    <row r="27" spans="1:7" ht="15" customHeight="1">
      <c r="A27" s="9">
        <v>15</v>
      </c>
      <c r="B27" s="10" t="s">
        <v>21</v>
      </c>
      <c r="C27" s="10"/>
      <c r="D27" s="28">
        <v>337</v>
      </c>
      <c r="E27" s="28">
        <v>12500</v>
      </c>
      <c r="F27" s="11">
        <f t="shared" si="0"/>
        <v>2.696</v>
      </c>
      <c r="G27" s="10"/>
    </row>
    <row r="28" spans="1:7" ht="27" customHeight="1">
      <c r="A28" s="12">
        <v>16</v>
      </c>
      <c r="B28" s="23" t="s">
        <v>36</v>
      </c>
      <c r="C28" s="24"/>
      <c r="D28" s="28">
        <v>0</v>
      </c>
      <c r="E28" s="28">
        <v>6</v>
      </c>
      <c r="F28" s="11">
        <f t="shared" si="0"/>
        <v>0</v>
      </c>
      <c r="G28" s="10"/>
    </row>
    <row r="29" spans="1:7" ht="15" customHeight="1">
      <c r="A29" s="12">
        <v>17</v>
      </c>
      <c r="B29" s="23" t="s">
        <v>35</v>
      </c>
      <c r="C29" s="24"/>
      <c r="D29" s="28">
        <v>7</v>
      </c>
      <c r="E29" s="28">
        <v>9</v>
      </c>
      <c r="F29" s="11"/>
      <c r="G29" s="10"/>
    </row>
    <row r="30" spans="1:7" ht="15.75" customHeight="1">
      <c r="A30" s="9">
        <v>18</v>
      </c>
      <c r="B30" s="10" t="s">
        <v>22</v>
      </c>
      <c r="C30" s="10"/>
      <c r="D30" s="28">
        <v>211</v>
      </c>
      <c r="E30" s="28">
        <v>214</v>
      </c>
      <c r="F30" s="11">
        <f t="shared" si="0"/>
        <v>98.5981308411215</v>
      </c>
      <c r="G30" s="10"/>
    </row>
    <row r="31" ht="18" customHeight="1"/>
    <row r="32" spans="5:7" ht="14.25" customHeight="1">
      <c r="E32" s="22" t="s">
        <v>40</v>
      </c>
      <c r="F32" s="21"/>
      <c r="G32" s="21"/>
    </row>
    <row r="33" spans="5:7" ht="15" customHeight="1">
      <c r="E33" s="21" t="s">
        <v>25</v>
      </c>
      <c r="F33" s="21"/>
      <c r="G33" s="21"/>
    </row>
    <row r="34" spans="5:7" ht="17.25" customHeight="1">
      <c r="E34" s="21" t="s">
        <v>41</v>
      </c>
      <c r="F34" s="21"/>
      <c r="G34" s="21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26" t="s">
        <v>42</v>
      </c>
      <c r="F38" s="26"/>
      <c r="G38" s="26"/>
    </row>
    <row r="39" spans="5:8" ht="15" customHeight="1">
      <c r="E39" s="22" t="s">
        <v>43</v>
      </c>
      <c r="F39" s="22"/>
      <c r="G39" s="22"/>
      <c r="H39" s="31"/>
    </row>
    <row r="40" spans="5:7" ht="15" customHeight="1">
      <c r="E40" s="21"/>
      <c r="F40" s="21"/>
      <c r="G40" s="21"/>
    </row>
  </sheetData>
  <sheetProtection/>
  <mergeCells count="11">
    <mergeCell ref="A1:G1"/>
    <mergeCell ref="E38:G38"/>
    <mergeCell ref="E39:G39"/>
    <mergeCell ref="E33:G33"/>
    <mergeCell ref="A2:G2"/>
    <mergeCell ref="E34:G34"/>
    <mergeCell ref="E32:G32"/>
    <mergeCell ref="B9:C9"/>
    <mergeCell ref="B28:C28"/>
    <mergeCell ref="B29:C29"/>
    <mergeCell ref="E40:G40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Keuangan</cp:lastModifiedBy>
  <cp:lastPrinted>2009-03-12T17:49:19Z</cp:lastPrinted>
  <dcterms:created xsi:type="dcterms:W3CDTF">2009-02-26T02:42:51Z</dcterms:created>
  <dcterms:modified xsi:type="dcterms:W3CDTF">2011-05-10T03:17:34Z</dcterms:modified>
  <cp:category/>
  <cp:version/>
  <cp:contentType/>
  <cp:contentStatus/>
</cp:coreProperties>
</file>