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150" windowHeight="8700" activeTab="1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'Sheet1'!$A$1:$G$40</definedName>
    <definedName name="_xlnm.Print_Area" localSheetId="0">'Sheet1 (2)'!$A$1:$H$44</definedName>
  </definedNames>
  <calcPr fullCalcOnLoad="1"/>
</workbook>
</file>

<file path=xl/sharedStrings.xml><?xml version="1.0" encoding="utf-8"?>
<sst xmlns="http://schemas.openxmlformats.org/spreadsheetml/2006/main" count="91" uniqueCount="49">
  <si>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</si>
  <si>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</si>
  <si>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</si>
  <si>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</si>
  <si>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</si>
  <si>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</si>
  <si>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</si>
  <si>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</si>
  <si>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</si>
  <si>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</si>
  <si>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</si>
  <si>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</si>
  <si>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</si>
  <si>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</si>
  <si>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</si>
  <si>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</si>
  <si>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</si>
  <si>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</si>
  <si>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</si>
  <si>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</si>
  <si>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</si>
  <si>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</si>
  <si>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</si>
  <si>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</si>
  <si>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</si>
  <si>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</si>
  <si>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</si>
  <si>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</si>
  <si>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</si>
  <si>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</si>
  <si>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</si>
  <si>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</si>
  <si>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</si>
  <si>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</si>
  <si>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</si>
  <si>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</si>
  <si>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</si>
  <si>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KOTA           : PROBOLINGGO</t>
  </si>
  <si>
    <t xml:space="preserve">KEPALA DINAS KESEHATAN </t>
  </si>
  <si>
    <t>KOTA PROBOLINGGO</t>
  </si>
  <si>
    <t>Pembina Utama Muda</t>
  </si>
  <si>
    <t>TRIWULAN                 : IV</t>
  </si>
  <si>
    <t>Probolinggo, 17 Januari 2011</t>
  </si>
  <si>
    <t>dr. BUDI PURWOHADI, SpPD, MM.Kes</t>
  </si>
  <si>
    <t>NIP. 19521108 198003 1 011</t>
  </si>
  <si>
    <t>TARGET 2010 (%)</t>
  </si>
  <si>
    <t>CAKUPAN (A)/(B)  ( %)</t>
  </si>
  <si>
    <t>KEPALA DINAS KESEHATAN</t>
  </si>
  <si>
    <t>Probolinggo, 13 April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</si>
</sst>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 quotePrefix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9" fillId="0" borderId="13" xfId="59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59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 quotePrefix="1">
      <alignment horizontal="center" vertical="center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zoomScaleSheetLayoutView="100" zoomScalePageLayoutView="0" workbookViewId="0" topLeftCell="A15">
      <selection activeCell="G37" sqref="G37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59.00390625" style="0" customWidth="1"/>
    <col min="4" max="4" width="10.7109375" style="0" customWidth="1"/>
    <col min="5" max="5" width="11.8515625" style="0" customWidth="1"/>
    <col min="6" max="6" width="12.421875" style="0" customWidth="1"/>
    <col min="7" max="7" width="13.28125" style="0" customWidth="1"/>
    <col min="8" max="8" width="17.421875" style="0" customWidth="1"/>
  </cols>
  <sheetData>
    <row r="2" spans="1:8" ht="19.5" customHeight="1">
      <c r="A2" s="62" t="s">
        <v>36</v>
      </c>
      <c r="B2" s="62"/>
      <c r="C2" s="62"/>
      <c r="D2" s="62"/>
      <c r="E2" s="62"/>
      <c r="F2" s="62"/>
      <c r="G2" s="62"/>
      <c r="H2" s="62"/>
    </row>
    <row r="3" spans="1:8" ht="13.5" customHeight="1">
      <c r="A3" s="63"/>
      <c r="B3" s="63"/>
      <c r="C3" s="63"/>
      <c r="D3" s="63"/>
      <c r="E3" s="63"/>
      <c r="F3" s="63"/>
      <c r="G3" s="63"/>
      <c r="H3" s="63"/>
    </row>
    <row r="4" spans="1:8" ht="15.75">
      <c r="A4" s="31" t="s">
        <v>37</v>
      </c>
      <c r="B4" s="32"/>
      <c r="C4" s="32"/>
      <c r="D4" s="32"/>
      <c r="E4" s="32"/>
      <c r="F4" s="32"/>
      <c r="G4" s="32"/>
      <c r="H4" s="32"/>
    </row>
    <row r="5" spans="1:8" ht="15.75">
      <c r="A5" s="31" t="s">
        <v>41</v>
      </c>
      <c r="B5" s="32"/>
      <c r="C5" s="32"/>
      <c r="D5" s="32"/>
      <c r="E5" s="32"/>
      <c r="F5" s="32"/>
      <c r="G5" s="32"/>
      <c r="H5" s="32"/>
    </row>
    <row r="6" spans="1:8" ht="13.5" customHeight="1">
      <c r="A6" s="32"/>
      <c r="B6" s="32"/>
      <c r="C6" s="32"/>
      <c r="D6" s="32"/>
      <c r="E6" s="32"/>
      <c r="F6" s="32"/>
      <c r="G6" s="32"/>
      <c r="H6" s="32"/>
    </row>
    <row r="7" spans="1:8" ht="78.75">
      <c r="A7" s="33" t="s">
        <v>0</v>
      </c>
      <c r="B7" s="34"/>
      <c r="C7" s="35" t="s">
        <v>1</v>
      </c>
      <c r="D7" s="35" t="s">
        <v>45</v>
      </c>
      <c r="E7" s="33" t="s">
        <v>3</v>
      </c>
      <c r="F7" s="36" t="s">
        <v>2</v>
      </c>
      <c r="G7" s="33" t="s">
        <v>46</v>
      </c>
      <c r="H7" s="37" t="s">
        <v>24</v>
      </c>
    </row>
    <row r="8" spans="1:8" s="13" customFormat="1" ht="30" customHeight="1">
      <c r="A8" s="38">
        <v>1</v>
      </c>
      <c r="B8" s="66" t="s">
        <v>4</v>
      </c>
      <c r="C8" s="67"/>
      <c r="D8" s="40">
        <v>89</v>
      </c>
      <c r="E8" s="38">
        <v>3735</v>
      </c>
      <c r="F8" s="38">
        <v>4138</v>
      </c>
      <c r="G8" s="41">
        <f aca="true" t="shared" si="0" ref="G8:G19">E8/F8*100</f>
        <v>90.2609956500725</v>
      </c>
      <c r="H8" s="39"/>
    </row>
    <row r="9" spans="1:8" s="13" customFormat="1" ht="30" customHeight="1">
      <c r="A9" s="38">
        <v>2</v>
      </c>
      <c r="B9" s="66" t="s">
        <v>5</v>
      </c>
      <c r="C9" s="67"/>
      <c r="D9" s="40">
        <v>75</v>
      </c>
      <c r="E9" s="38">
        <v>461</v>
      </c>
      <c r="F9" s="42">
        <v>828</v>
      </c>
      <c r="G9" s="41">
        <f t="shared" si="0"/>
        <v>55.67632850241546</v>
      </c>
      <c r="H9" s="39"/>
    </row>
    <row r="10" spans="1:8" s="13" customFormat="1" ht="30" customHeight="1">
      <c r="A10" s="43">
        <v>3</v>
      </c>
      <c r="B10" s="64" t="s">
        <v>33</v>
      </c>
      <c r="C10" s="65"/>
      <c r="D10" s="40">
        <v>85</v>
      </c>
      <c r="E10" s="38">
        <v>3492</v>
      </c>
      <c r="F10" s="42">
        <v>3800</v>
      </c>
      <c r="G10" s="41">
        <f t="shared" si="0"/>
        <v>91.89473684210526</v>
      </c>
      <c r="H10" s="39"/>
    </row>
    <row r="11" spans="1:8" s="13" customFormat="1" ht="30" customHeight="1">
      <c r="A11" s="38">
        <v>4</v>
      </c>
      <c r="B11" s="39" t="s">
        <v>6</v>
      </c>
      <c r="C11" s="39"/>
      <c r="D11" s="40">
        <v>85</v>
      </c>
      <c r="E11" s="38">
        <v>3525</v>
      </c>
      <c r="F11" s="42">
        <v>3800</v>
      </c>
      <c r="G11" s="41">
        <f t="shared" si="0"/>
        <v>92.76315789473685</v>
      </c>
      <c r="H11" s="39"/>
    </row>
    <row r="12" spans="1:8" s="13" customFormat="1" ht="30" customHeight="1">
      <c r="A12" s="38">
        <v>5</v>
      </c>
      <c r="B12" s="39" t="s">
        <v>7</v>
      </c>
      <c r="C12" s="39"/>
      <c r="D12" s="40">
        <v>75</v>
      </c>
      <c r="E12" s="38">
        <v>340</v>
      </c>
      <c r="F12" s="42">
        <v>564</v>
      </c>
      <c r="G12" s="41">
        <f t="shared" si="0"/>
        <v>60.28368794326241</v>
      </c>
      <c r="H12" s="39"/>
    </row>
    <row r="13" spans="1:8" s="13" customFormat="1" ht="30" customHeight="1">
      <c r="A13" s="38">
        <v>6</v>
      </c>
      <c r="B13" s="39" t="s">
        <v>8</v>
      </c>
      <c r="C13" s="39"/>
      <c r="D13" s="40">
        <v>82</v>
      </c>
      <c r="E13" s="42">
        <v>3547</v>
      </c>
      <c r="F13" s="38">
        <v>3762</v>
      </c>
      <c r="G13" s="41">
        <f t="shared" si="0"/>
        <v>94.28495481127061</v>
      </c>
      <c r="H13" s="39"/>
    </row>
    <row r="14" spans="1:8" s="13" customFormat="1" ht="30" customHeight="1">
      <c r="A14" s="38">
        <v>7</v>
      </c>
      <c r="B14" s="39" t="s">
        <v>9</v>
      </c>
      <c r="C14" s="39"/>
      <c r="D14" s="44">
        <v>100</v>
      </c>
      <c r="E14" s="45">
        <v>21</v>
      </c>
      <c r="F14" s="46">
        <v>29</v>
      </c>
      <c r="G14" s="41">
        <f t="shared" si="0"/>
        <v>72.41379310344827</v>
      </c>
      <c r="H14" s="39"/>
    </row>
    <row r="15" spans="1:8" s="13" customFormat="1" ht="30" customHeight="1">
      <c r="A15" s="38">
        <v>8</v>
      </c>
      <c r="B15" s="39" t="s">
        <v>10</v>
      </c>
      <c r="C15" s="39"/>
      <c r="D15" s="40">
        <v>82</v>
      </c>
      <c r="E15" s="38">
        <v>11150</v>
      </c>
      <c r="F15" s="38">
        <v>14837</v>
      </c>
      <c r="G15" s="41">
        <f t="shared" si="0"/>
        <v>75.14996293051156</v>
      </c>
      <c r="H15" s="39"/>
    </row>
    <row r="16" spans="1:8" s="13" customFormat="1" ht="30" customHeight="1">
      <c r="A16" s="38">
        <v>9</v>
      </c>
      <c r="B16" s="64" t="s">
        <v>11</v>
      </c>
      <c r="C16" s="65"/>
      <c r="D16" s="40">
        <v>90</v>
      </c>
      <c r="E16" s="42">
        <v>300</v>
      </c>
      <c r="F16" s="42">
        <v>351</v>
      </c>
      <c r="G16" s="41">
        <f t="shared" si="0"/>
        <v>85.47008547008546</v>
      </c>
      <c r="H16" s="39"/>
    </row>
    <row r="17" spans="1:8" s="13" customFormat="1" ht="30" customHeight="1">
      <c r="A17" s="38">
        <v>10</v>
      </c>
      <c r="B17" s="39" t="s">
        <v>12</v>
      </c>
      <c r="C17" s="39"/>
      <c r="D17" s="40">
        <v>100</v>
      </c>
      <c r="E17" s="42">
        <v>381</v>
      </c>
      <c r="F17" s="42">
        <v>381</v>
      </c>
      <c r="G17" s="41">
        <f t="shared" si="0"/>
        <v>100</v>
      </c>
      <c r="H17" s="39"/>
    </row>
    <row r="18" spans="1:8" s="13" customFormat="1" ht="30" customHeight="1">
      <c r="A18" s="38">
        <v>11</v>
      </c>
      <c r="B18" s="39" t="s">
        <v>13</v>
      </c>
      <c r="C18" s="39"/>
      <c r="D18" s="40">
        <v>100</v>
      </c>
      <c r="E18" s="38">
        <v>4274</v>
      </c>
      <c r="F18" s="45">
        <v>4379</v>
      </c>
      <c r="G18" s="41">
        <f t="shared" si="0"/>
        <v>97.60219228134277</v>
      </c>
      <c r="H18" s="39"/>
    </row>
    <row r="19" spans="1:8" s="13" customFormat="1" ht="30" customHeight="1">
      <c r="A19" s="38">
        <v>12</v>
      </c>
      <c r="B19" s="39" t="s">
        <v>14</v>
      </c>
      <c r="C19" s="39"/>
      <c r="D19" s="40">
        <v>70</v>
      </c>
      <c r="E19" s="38">
        <v>40605</v>
      </c>
      <c r="F19" s="45">
        <v>61163</v>
      </c>
      <c r="G19" s="41">
        <f t="shared" si="0"/>
        <v>66.38817585795334</v>
      </c>
      <c r="H19" s="39"/>
    </row>
    <row r="20" spans="1:8" s="13" customFormat="1" ht="30" customHeight="1">
      <c r="A20" s="38">
        <v>13</v>
      </c>
      <c r="B20" s="39" t="s">
        <v>15</v>
      </c>
      <c r="C20" s="39"/>
      <c r="D20" s="38"/>
      <c r="E20" s="59"/>
      <c r="F20" s="60"/>
      <c r="G20" s="60"/>
      <c r="H20" s="47"/>
    </row>
    <row r="21" spans="1:8" s="13" customFormat="1" ht="30" customHeight="1">
      <c r="A21" s="38"/>
      <c r="B21" s="48" t="s">
        <v>16</v>
      </c>
      <c r="C21" s="49" t="s">
        <v>25</v>
      </c>
      <c r="D21" s="44">
        <v>2</v>
      </c>
      <c r="E21" s="45">
        <v>0</v>
      </c>
      <c r="F21" s="46">
        <v>2</v>
      </c>
      <c r="G21" s="41">
        <f>E21/F21*100</f>
        <v>0</v>
      </c>
      <c r="H21" s="39"/>
    </row>
    <row r="22" spans="1:8" s="13" customFormat="1" ht="30" customHeight="1">
      <c r="A22" s="38"/>
      <c r="B22" s="48" t="s">
        <v>17</v>
      </c>
      <c r="C22" s="49" t="s">
        <v>26</v>
      </c>
      <c r="D22" s="44">
        <v>60</v>
      </c>
      <c r="E22" s="38">
        <v>888</v>
      </c>
      <c r="F22" s="45">
        <v>3236</v>
      </c>
      <c r="G22" s="41">
        <f>E22/F22*100</f>
        <v>27.441285537700864</v>
      </c>
      <c r="H22" s="39"/>
    </row>
    <row r="23" spans="1:8" s="13" customFormat="1" ht="30" customHeight="1">
      <c r="A23" s="38"/>
      <c r="B23" s="48" t="s">
        <v>18</v>
      </c>
      <c r="C23" s="49" t="s">
        <v>27</v>
      </c>
      <c r="D23" s="44">
        <v>70</v>
      </c>
      <c r="E23" s="38">
        <v>208</v>
      </c>
      <c r="F23" s="45">
        <v>231</v>
      </c>
      <c r="G23" s="41">
        <f>E23/F23*100</f>
        <v>90.04329004329004</v>
      </c>
      <c r="H23" s="39"/>
    </row>
    <row r="24" spans="1:8" s="13" customFormat="1" ht="30" customHeight="1">
      <c r="A24" s="38"/>
      <c r="B24" s="48" t="s">
        <v>19</v>
      </c>
      <c r="C24" s="49" t="s">
        <v>28</v>
      </c>
      <c r="D24" s="44">
        <v>100</v>
      </c>
      <c r="E24" s="38">
        <v>804</v>
      </c>
      <c r="F24" s="45">
        <v>804</v>
      </c>
      <c r="G24" s="41">
        <f>E24/F24*100</f>
        <v>100</v>
      </c>
      <c r="H24" s="39"/>
    </row>
    <row r="25" spans="1:8" s="13" customFormat="1" ht="30" customHeight="1">
      <c r="A25" s="38"/>
      <c r="B25" s="48" t="s">
        <v>20</v>
      </c>
      <c r="C25" s="49" t="s">
        <v>29</v>
      </c>
      <c r="D25" s="44">
        <v>80</v>
      </c>
      <c r="E25" s="38">
        <v>7028</v>
      </c>
      <c r="F25" s="45">
        <v>9125</v>
      </c>
      <c r="G25" s="41">
        <f>E25/F25*100</f>
        <v>77.01917808219179</v>
      </c>
      <c r="H25" s="39"/>
    </row>
    <row r="26" spans="1:8" s="13" customFormat="1" ht="30" customHeight="1">
      <c r="A26" s="38">
        <v>14</v>
      </c>
      <c r="B26" s="39" t="s">
        <v>30</v>
      </c>
      <c r="C26" s="39"/>
      <c r="D26" s="44"/>
      <c r="E26" s="45">
        <v>0</v>
      </c>
      <c r="F26" s="45">
        <v>0</v>
      </c>
      <c r="G26" s="41">
        <v>0</v>
      </c>
      <c r="H26" s="39"/>
    </row>
    <row r="27" spans="1:8" s="13" customFormat="1" ht="30" customHeight="1">
      <c r="A27" s="38"/>
      <c r="B27" s="48" t="s">
        <v>16</v>
      </c>
      <c r="C27" s="54" t="s">
        <v>31</v>
      </c>
      <c r="D27" s="50">
        <v>100</v>
      </c>
      <c r="E27" s="45">
        <v>41183</v>
      </c>
      <c r="F27" s="45">
        <v>41183</v>
      </c>
      <c r="G27" s="41">
        <f>E27/F27*100</f>
        <v>100</v>
      </c>
      <c r="H27" s="39"/>
    </row>
    <row r="28" spans="1:8" s="13" customFormat="1" ht="30" customHeight="1">
      <c r="A28" s="38">
        <v>15</v>
      </c>
      <c r="B28" s="64" t="s">
        <v>21</v>
      </c>
      <c r="C28" s="65"/>
      <c r="D28" s="38">
        <v>100</v>
      </c>
      <c r="E28" s="45">
        <v>1248</v>
      </c>
      <c r="F28" s="45">
        <v>1248</v>
      </c>
      <c r="G28" s="41">
        <f>E28/F28*100</f>
        <v>100</v>
      </c>
      <c r="H28" s="39"/>
    </row>
    <row r="29" spans="1:8" s="13" customFormat="1" ht="30" customHeight="1">
      <c r="A29" s="43">
        <v>16</v>
      </c>
      <c r="B29" s="64" t="s">
        <v>35</v>
      </c>
      <c r="C29" s="65"/>
      <c r="D29" s="40">
        <v>100</v>
      </c>
      <c r="E29" s="45">
        <v>2</v>
      </c>
      <c r="F29" s="45">
        <v>2</v>
      </c>
      <c r="G29" s="41">
        <f>E29/F29*100</f>
        <v>100</v>
      </c>
      <c r="H29" s="39"/>
    </row>
    <row r="30" spans="1:8" s="13" customFormat="1" ht="30" customHeight="1">
      <c r="A30" s="43">
        <v>17</v>
      </c>
      <c r="B30" s="64" t="s">
        <v>34</v>
      </c>
      <c r="C30" s="65"/>
      <c r="D30" s="44">
        <v>100</v>
      </c>
      <c r="E30" s="45">
        <v>50</v>
      </c>
      <c r="F30" s="45">
        <v>52</v>
      </c>
      <c r="G30" s="41">
        <f>E30/F30*100</f>
        <v>96.15384615384616</v>
      </c>
      <c r="H30" s="39"/>
    </row>
    <row r="31" spans="1:8" s="13" customFormat="1" ht="30" customHeight="1">
      <c r="A31" s="38">
        <v>18</v>
      </c>
      <c r="B31" s="39" t="s">
        <v>22</v>
      </c>
      <c r="C31" s="39"/>
      <c r="D31" s="38">
        <v>30</v>
      </c>
      <c r="E31" s="45">
        <v>29</v>
      </c>
      <c r="F31" s="45">
        <v>29</v>
      </c>
      <c r="G31" s="41">
        <f>E31/F31*100</f>
        <v>100</v>
      </c>
      <c r="H31" s="39"/>
    </row>
    <row r="32" spans="1:8" s="13" customFormat="1" ht="18" customHeight="1">
      <c r="A32" s="55"/>
      <c r="B32" s="56"/>
      <c r="C32" s="56"/>
      <c r="D32" s="55"/>
      <c r="E32" s="57"/>
      <c r="F32" s="57"/>
      <c r="G32" s="58"/>
      <c r="H32" s="56"/>
    </row>
    <row r="33" spans="1:8" s="13" customFormat="1" ht="18" customHeight="1">
      <c r="A33" s="55"/>
      <c r="B33" s="56"/>
      <c r="C33" s="56"/>
      <c r="D33" s="55"/>
      <c r="E33" s="57"/>
      <c r="F33" s="57"/>
      <c r="G33" s="58"/>
      <c r="H33" s="56"/>
    </row>
    <row r="34" spans="1:8" s="13" customFormat="1" ht="18" customHeight="1">
      <c r="A34" s="55"/>
      <c r="B34" s="56"/>
      <c r="C34" s="56"/>
      <c r="D34" s="55"/>
      <c r="E34" s="57"/>
      <c r="F34" s="57"/>
      <c r="G34" s="58"/>
      <c r="H34" s="56"/>
    </row>
    <row r="35" spans="1:8" s="13" customFormat="1" ht="18" customHeight="1">
      <c r="A35" s="55"/>
      <c r="B35" s="56"/>
      <c r="C35" s="56"/>
      <c r="D35" s="55"/>
      <c r="E35" s="57"/>
      <c r="F35" s="57"/>
      <c r="G35" s="58" t="s">
        <v>42</v>
      </c>
      <c r="H35" s="56"/>
    </row>
    <row r="36" spans="1:8" s="13" customFormat="1" ht="18" customHeight="1">
      <c r="A36" s="55"/>
      <c r="B36" s="56"/>
      <c r="C36" s="56"/>
      <c r="D36" s="55"/>
      <c r="E36" s="57"/>
      <c r="F36" s="57"/>
      <c r="G36" s="58" t="s">
        <v>47</v>
      </c>
      <c r="H36" s="56"/>
    </row>
    <row r="37" spans="1:8" s="13" customFormat="1" ht="18" customHeight="1">
      <c r="A37" s="55"/>
      <c r="B37" s="56"/>
      <c r="C37" s="56"/>
      <c r="D37" s="55"/>
      <c r="E37" s="57"/>
      <c r="F37" s="57"/>
      <c r="G37" s="58" t="s">
        <v>39</v>
      </c>
      <c r="H37" s="56"/>
    </row>
    <row r="38" spans="1:8" s="13" customFormat="1" ht="18" customHeight="1">
      <c r="A38" s="55"/>
      <c r="B38" s="56"/>
      <c r="C38" s="56"/>
      <c r="D38" s="55"/>
      <c r="E38" s="57"/>
      <c r="F38" s="57"/>
      <c r="G38" s="58"/>
      <c r="H38" s="56"/>
    </row>
    <row r="39" spans="1:8" s="13" customFormat="1" ht="18" customHeight="1">
      <c r="A39" s="55"/>
      <c r="B39" s="56"/>
      <c r="C39" s="56"/>
      <c r="D39" s="55"/>
      <c r="E39" s="57"/>
      <c r="F39" s="57"/>
      <c r="G39" s="58"/>
      <c r="H39" s="56"/>
    </row>
    <row r="40" spans="1:8" ht="18" customHeight="1">
      <c r="A40" s="51"/>
      <c r="B40" s="51"/>
      <c r="C40" s="51"/>
      <c r="D40" s="51"/>
      <c r="E40" s="51"/>
      <c r="F40" s="52"/>
      <c r="G40" s="52"/>
      <c r="H40" s="52"/>
    </row>
    <row r="41" spans="1:8" ht="18" customHeight="1">
      <c r="A41" s="51"/>
      <c r="B41" s="51"/>
      <c r="C41" s="51"/>
      <c r="D41" s="51"/>
      <c r="E41" s="51"/>
      <c r="F41" s="51"/>
      <c r="G41" s="51"/>
      <c r="H41" s="51"/>
    </row>
    <row r="42" spans="1:8" ht="15" customHeight="1">
      <c r="A42" s="51"/>
      <c r="B42" s="51"/>
      <c r="C42" s="51"/>
      <c r="D42" s="51"/>
      <c r="E42" s="51"/>
      <c r="F42" s="53"/>
      <c r="G42" s="53" t="s">
        <v>43</v>
      </c>
      <c r="H42" s="53"/>
    </row>
    <row r="43" spans="1:8" ht="15" customHeight="1">
      <c r="A43" s="51"/>
      <c r="B43" s="51"/>
      <c r="C43" s="51"/>
      <c r="D43" s="51"/>
      <c r="E43" s="51"/>
      <c r="F43" s="52"/>
      <c r="G43" s="52" t="s">
        <v>40</v>
      </c>
      <c r="H43" s="52"/>
    </row>
    <row r="44" spans="1:8" ht="15" customHeight="1">
      <c r="A44" s="51"/>
      <c r="B44" s="51"/>
      <c r="C44" s="51"/>
      <c r="D44" s="51"/>
      <c r="E44" s="51"/>
      <c r="F44" s="52"/>
      <c r="G44" s="52" t="s">
        <v>44</v>
      </c>
      <c r="H44" s="52"/>
    </row>
    <row r="45" spans="6:8" ht="15" customHeight="1">
      <c r="F45" s="61"/>
      <c r="G45" s="61"/>
      <c r="H45" s="61"/>
    </row>
  </sheetData>
  <sheetProtection/>
  <mergeCells count="10">
    <mergeCell ref="F45:H45"/>
    <mergeCell ref="A2:H2"/>
    <mergeCell ref="A3:H3"/>
    <mergeCell ref="B10:C10"/>
    <mergeCell ref="B29:C29"/>
    <mergeCell ref="B16:C16"/>
    <mergeCell ref="B8:C8"/>
    <mergeCell ref="B9:C9"/>
    <mergeCell ref="B28:C28"/>
    <mergeCell ref="B30:C30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62" t="s">
        <v>36</v>
      </c>
      <c r="B1" s="62"/>
      <c r="C1" s="62"/>
      <c r="D1" s="62"/>
      <c r="E1" s="62"/>
      <c r="F1" s="62"/>
      <c r="G1" s="62"/>
    </row>
    <row r="2" spans="1:7" ht="13.5" customHeight="1">
      <c r="A2" s="63"/>
      <c r="B2" s="63"/>
      <c r="C2" s="63"/>
      <c r="D2" s="63"/>
      <c r="E2" s="63"/>
      <c r="F2" s="63"/>
      <c r="G2" s="63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s="13" customFormat="1" ht="24.75" customHeight="1">
      <c r="A7" s="9">
        <v>1</v>
      </c>
      <c r="B7" s="10" t="s">
        <v>4</v>
      </c>
      <c r="C7" s="10"/>
      <c r="D7" s="28">
        <v>3735</v>
      </c>
      <c r="E7" s="22">
        <v>4138</v>
      </c>
      <c r="F7" s="12">
        <f>D7/E7*100</f>
        <v>90.2609956500725</v>
      </c>
      <c r="G7" s="10"/>
    </row>
    <row r="8" spans="1:7" s="13" customFormat="1" ht="24.75" customHeight="1">
      <c r="A8" s="9">
        <v>2</v>
      </c>
      <c r="B8" s="10" t="s">
        <v>5</v>
      </c>
      <c r="C8" s="10"/>
      <c r="D8" s="28">
        <v>461</v>
      </c>
      <c r="E8" s="25">
        <v>828</v>
      </c>
      <c r="F8" s="12">
        <f aca="true" t="shared" si="0" ref="F8:F30">D8/E8*100</f>
        <v>55.67632850241546</v>
      </c>
      <c r="G8" s="10"/>
    </row>
    <row r="9" spans="1:7" s="13" customFormat="1" ht="24.75" customHeight="1">
      <c r="A9" s="14">
        <v>3</v>
      </c>
      <c r="B9" s="68" t="s">
        <v>33</v>
      </c>
      <c r="C9" s="69"/>
      <c r="D9" s="28">
        <v>3492</v>
      </c>
      <c r="E9" s="25">
        <v>3800</v>
      </c>
      <c r="F9" s="12">
        <f t="shared" si="0"/>
        <v>91.89473684210526</v>
      </c>
      <c r="G9" s="10"/>
    </row>
    <row r="10" spans="1:7" s="13" customFormat="1" ht="24.75" customHeight="1">
      <c r="A10" s="9">
        <v>4</v>
      </c>
      <c r="B10" s="10" t="s">
        <v>6</v>
      </c>
      <c r="C10" s="10"/>
      <c r="D10" s="28">
        <v>3525</v>
      </c>
      <c r="E10" s="25">
        <v>3800</v>
      </c>
      <c r="F10" s="12">
        <f>D10/E10*100</f>
        <v>92.76315789473685</v>
      </c>
      <c r="G10" s="10"/>
    </row>
    <row r="11" spans="1:7" s="13" customFormat="1" ht="24.75" customHeight="1">
      <c r="A11" s="9">
        <v>5</v>
      </c>
      <c r="B11" s="10" t="s">
        <v>7</v>
      </c>
      <c r="C11" s="10"/>
      <c r="D11" s="28">
        <v>340</v>
      </c>
      <c r="E11" s="25">
        <v>564</v>
      </c>
      <c r="F11" s="12">
        <f>D11/E11*100</f>
        <v>60.28368794326241</v>
      </c>
      <c r="G11" s="10"/>
    </row>
    <row r="12" spans="1:7" s="13" customFormat="1" ht="24.75" customHeight="1">
      <c r="A12" s="9">
        <v>6</v>
      </c>
      <c r="B12" s="10" t="s">
        <v>8</v>
      </c>
      <c r="C12" s="10"/>
      <c r="D12" s="25">
        <v>3547</v>
      </c>
      <c r="E12" s="22">
        <v>3762</v>
      </c>
      <c r="F12" s="12">
        <f>D12/E12*100</f>
        <v>94.28495481127061</v>
      </c>
      <c r="G12" s="10"/>
    </row>
    <row r="13" spans="1:7" s="13" customFormat="1" ht="24.75" customHeight="1">
      <c r="A13" s="9">
        <v>7</v>
      </c>
      <c r="B13" s="10" t="s">
        <v>9</v>
      </c>
      <c r="C13" s="10"/>
      <c r="D13" s="11">
        <v>21</v>
      </c>
      <c r="E13" s="15">
        <v>29</v>
      </c>
      <c r="F13" s="12">
        <f>D13/E13*100</f>
        <v>72.41379310344827</v>
      </c>
      <c r="G13" s="10"/>
    </row>
    <row r="14" spans="1:7" s="13" customFormat="1" ht="24.75" customHeight="1">
      <c r="A14" s="9">
        <v>8</v>
      </c>
      <c r="B14" s="10" t="s">
        <v>10</v>
      </c>
      <c r="C14" s="10"/>
      <c r="D14" s="28">
        <v>11150</v>
      </c>
      <c r="E14" s="22">
        <v>14837</v>
      </c>
      <c r="F14" s="12">
        <f>D14/E14*100</f>
        <v>75.14996293051156</v>
      </c>
      <c r="G14" s="10"/>
    </row>
    <row r="15" spans="1:7" s="13" customFormat="1" ht="24.75" customHeight="1">
      <c r="A15" s="9">
        <v>9</v>
      </c>
      <c r="B15" s="10" t="s">
        <v>11</v>
      </c>
      <c r="C15" s="10"/>
      <c r="D15" s="29">
        <v>300</v>
      </c>
      <c r="E15" s="25">
        <v>351</v>
      </c>
      <c r="F15" s="12">
        <f t="shared" si="0"/>
        <v>85.47008547008546</v>
      </c>
      <c r="G15" s="10"/>
    </row>
    <row r="16" spans="1:7" s="13" customFormat="1" ht="24.75" customHeight="1">
      <c r="A16" s="9">
        <v>10</v>
      </c>
      <c r="B16" s="10" t="s">
        <v>12</v>
      </c>
      <c r="C16" s="10"/>
      <c r="D16" s="29">
        <v>381</v>
      </c>
      <c r="E16" s="25">
        <v>381</v>
      </c>
      <c r="F16" s="12">
        <f t="shared" si="0"/>
        <v>100</v>
      </c>
      <c r="G16" s="10"/>
    </row>
    <row r="17" spans="1:7" s="13" customFormat="1" ht="24.75" customHeight="1">
      <c r="A17" s="9">
        <v>11</v>
      </c>
      <c r="B17" s="10" t="s">
        <v>13</v>
      </c>
      <c r="C17" s="10"/>
      <c r="D17" s="28">
        <v>4274</v>
      </c>
      <c r="E17" s="26">
        <v>4379</v>
      </c>
      <c r="F17" s="12">
        <f t="shared" si="0"/>
        <v>97.60219228134277</v>
      </c>
      <c r="G17" s="10"/>
    </row>
    <row r="18" spans="1:7" s="13" customFormat="1" ht="24.75" customHeight="1">
      <c r="A18" s="9">
        <v>12</v>
      </c>
      <c r="B18" s="10" t="s">
        <v>14</v>
      </c>
      <c r="C18" s="10"/>
      <c r="D18" s="28">
        <v>40605</v>
      </c>
      <c r="E18" s="26">
        <v>61163</v>
      </c>
      <c r="F18" s="12">
        <f>D18/E18*100</f>
        <v>66.38817585795334</v>
      </c>
      <c r="G18" s="10"/>
    </row>
    <row r="19" spans="1:7" s="13" customFormat="1" ht="24.75" customHeight="1">
      <c r="A19" s="9">
        <v>13</v>
      </c>
      <c r="B19" s="10" t="s">
        <v>15</v>
      </c>
      <c r="C19" s="10"/>
      <c r="D19" s="16"/>
      <c r="E19" s="16"/>
      <c r="F19" s="17"/>
      <c r="G19" s="18"/>
    </row>
    <row r="20" spans="1:7" s="13" customFormat="1" ht="24.75" customHeight="1">
      <c r="A20" s="9"/>
      <c r="B20" s="19" t="s">
        <v>16</v>
      </c>
      <c r="C20" s="20" t="s">
        <v>25</v>
      </c>
      <c r="D20" s="11">
        <v>0</v>
      </c>
      <c r="E20" s="15">
        <v>2</v>
      </c>
      <c r="F20" s="12">
        <f>D20/E20*2</f>
        <v>0</v>
      </c>
      <c r="G20" s="10"/>
    </row>
    <row r="21" spans="1:7" s="13" customFormat="1" ht="24.75" customHeight="1">
      <c r="A21" s="9"/>
      <c r="B21" s="19" t="s">
        <v>17</v>
      </c>
      <c r="C21" s="20" t="s">
        <v>26</v>
      </c>
      <c r="D21" s="28">
        <v>888</v>
      </c>
      <c r="E21" s="11">
        <v>3236</v>
      </c>
      <c r="F21" s="12">
        <f t="shared" si="0"/>
        <v>27.441285537700864</v>
      </c>
      <c r="G21" s="10"/>
    </row>
    <row r="22" spans="1:7" s="13" customFormat="1" ht="24.75" customHeight="1">
      <c r="A22" s="9"/>
      <c r="B22" s="19" t="s">
        <v>18</v>
      </c>
      <c r="C22" s="20" t="s">
        <v>27</v>
      </c>
      <c r="D22" s="28">
        <v>208</v>
      </c>
      <c r="E22" s="11">
        <v>231</v>
      </c>
      <c r="F22" s="12">
        <f t="shared" si="0"/>
        <v>90.04329004329004</v>
      </c>
      <c r="G22" s="10"/>
    </row>
    <row r="23" spans="1:7" s="13" customFormat="1" ht="24.75" customHeight="1">
      <c r="A23" s="9"/>
      <c r="B23" s="19" t="s">
        <v>19</v>
      </c>
      <c r="C23" s="20" t="s">
        <v>28</v>
      </c>
      <c r="D23" s="28">
        <v>804</v>
      </c>
      <c r="E23" s="11">
        <v>804</v>
      </c>
      <c r="F23" s="12">
        <f t="shared" si="0"/>
        <v>100</v>
      </c>
      <c r="G23" s="10"/>
    </row>
    <row r="24" spans="1:7" s="13" customFormat="1" ht="24.75" customHeight="1">
      <c r="A24" s="9"/>
      <c r="B24" s="19" t="s">
        <v>20</v>
      </c>
      <c r="C24" s="20" t="s">
        <v>29</v>
      </c>
      <c r="D24" s="28">
        <v>7028</v>
      </c>
      <c r="E24" s="11">
        <v>9125</v>
      </c>
      <c r="F24" s="12">
        <f t="shared" si="0"/>
        <v>77.01917808219179</v>
      </c>
      <c r="G24" s="10"/>
    </row>
    <row r="25" spans="1:7" s="13" customFormat="1" ht="24.75" customHeight="1">
      <c r="A25" s="9">
        <v>14</v>
      </c>
      <c r="B25" s="21" t="s">
        <v>30</v>
      </c>
      <c r="C25" s="10"/>
      <c r="D25" s="11">
        <v>0</v>
      </c>
      <c r="E25" s="11">
        <v>0</v>
      </c>
      <c r="F25" s="12">
        <v>0</v>
      </c>
      <c r="G25" s="10"/>
    </row>
    <row r="26" spans="1:7" s="13" customFormat="1" ht="24.75" customHeight="1">
      <c r="A26" s="22"/>
      <c r="B26" s="23" t="s">
        <v>32</v>
      </c>
      <c r="C26" s="24" t="s">
        <v>31</v>
      </c>
      <c r="D26" s="11">
        <v>41183</v>
      </c>
      <c r="E26" s="11">
        <v>44376</v>
      </c>
      <c r="F26" s="12">
        <f t="shared" si="0"/>
        <v>92.80466919055345</v>
      </c>
      <c r="G26" s="10"/>
    </row>
    <row r="27" spans="1:7" s="13" customFormat="1" ht="24.75" customHeight="1">
      <c r="A27" s="9">
        <v>15</v>
      </c>
      <c r="B27" s="10" t="s">
        <v>21</v>
      </c>
      <c r="C27" s="10"/>
      <c r="D27" s="11">
        <v>1248</v>
      </c>
      <c r="E27" s="11">
        <f>0.015*E26</f>
        <v>665.64</v>
      </c>
      <c r="F27" s="12">
        <f t="shared" si="0"/>
        <v>187.48873264827836</v>
      </c>
      <c r="G27" s="10"/>
    </row>
    <row r="28" spans="1:7" s="13" customFormat="1" ht="24.75" customHeight="1">
      <c r="A28" s="14">
        <v>16</v>
      </c>
      <c r="B28" s="71" t="s">
        <v>35</v>
      </c>
      <c r="C28" s="72"/>
      <c r="D28" s="11">
        <v>2</v>
      </c>
      <c r="E28" s="11">
        <v>2</v>
      </c>
      <c r="F28" s="12">
        <f t="shared" si="0"/>
        <v>100</v>
      </c>
      <c r="G28" s="10"/>
    </row>
    <row r="29" spans="1:7" s="13" customFormat="1" ht="24.75" customHeight="1">
      <c r="A29" s="14">
        <v>17</v>
      </c>
      <c r="B29" s="68" t="s">
        <v>34</v>
      </c>
      <c r="C29" s="69"/>
      <c r="D29" s="11">
        <v>50</v>
      </c>
      <c r="E29" s="11">
        <v>52</v>
      </c>
      <c r="F29" s="12">
        <f t="shared" si="0"/>
        <v>96.15384615384616</v>
      </c>
      <c r="G29" s="10"/>
    </row>
    <row r="30" spans="1:7" s="13" customFormat="1" ht="24.75" customHeight="1">
      <c r="A30" s="9">
        <v>18</v>
      </c>
      <c r="B30" s="10" t="s">
        <v>22</v>
      </c>
      <c r="C30" s="10"/>
      <c r="D30" s="11">
        <v>29</v>
      </c>
      <c r="E30" s="11">
        <v>29</v>
      </c>
      <c r="F30" s="12">
        <f t="shared" si="0"/>
        <v>100</v>
      </c>
      <c r="G30" s="10"/>
    </row>
    <row r="31" ht="18" customHeight="1"/>
    <row r="32" spans="5:7" ht="14.25" customHeight="1">
      <c r="E32" s="70" t="s">
        <v>48</v>
      </c>
      <c r="F32" s="61"/>
      <c r="G32" s="61"/>
    </row>
    <row r="33" spans="5:7" ht="15" customHeight="1">
      <c r="E33" s="61" t="s">
        <v>38</v>
      </c>
      <c r="F33" s="61"/>
      <c r="G33" s="61"/>
    </row>
    <row r="34" spans="5:7" ht="17.25" customHeight="1">
      <c r="E34" s="61" t="s">
        <v>39</v>
      </c>
      <c r="F34" s="61"/>
      <c r="G34" s="6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0"/>
      <c r="F38" s="30" t="s">
        <v>43</v>
      </c>
      <c r="G38" s="30"/>
    </row>
    <row r="39" spans="5:7" ht="15" customHeight="1">
      <c r="E39" s="27"/>
      <c r="F39" s="27" t="s">
        <v>40</v>
      </c>
      <c r="G39" s="27"/>
    </row>
    <row r="40" spans="5:7" ht="15" customHeight="1">
      <c r="E40" s="27"/>
      <c r="F40" s="27" t="s">
        <v>44</v>
      </c>
      <c r="G40" s="27"/>
    </row>
    <row r="41" spans="5:7" ht="15" customHeight="1">
      <c r="E41" s="61"/>
      <c r="F41" s="61"/>
      <c r="G41" s="61"/>
    </row>
  </sheetData>
  <sheetProtection/>
  <mergeCells count="9">
    <mergeCell ref="B29:C29"/>
    <mergeCell ref="E41:G41"/>
    <mergeCell ref="A1:G1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2006-01-17T06:11:06Z</cp:lastPrinted>
  <dcterms:created xsi:type="dcterms:W3CDTF">2009-02-26T02:42:51Z</dcterms:created>
  <dcterms:modified xsi:type="dcterms:W3CDTF">2011-04-14T03:58:50Z</dcterms:modified>
  <cp:category/>
  <cp:version/>
  <cp:contentType/>
  <cp:contentStatus/>
</cp:coreProperties>
</file>