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'Sheet1'!$A$1:$G$55</definedName>
  </definedNames>
  <calcPr fullCalcOnLoad="1"/>
</workbook>
</file>

<file path=xl/sharedStrings.xml><?xml version="1.0" encoding="utf-8"?>
<sst xmlns="http://schemas.openxmlformats.org/spreadsheetml/2006/main" count="46" uniqueCount="45">
  <si>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</si>
  <si>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</si>
  <si>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</si>
  <si>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</si>
  <si>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</si>
  <si>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</si>
  <si>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</si>
  <si>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</si>
  <si>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</si>
  <si>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</si>
  <si>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</si>
  <si>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</si>
  <si>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</si>
  <si>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</si>
  <si>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</si>
  <si>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</si>
  <si>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</si>
  <si>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</si>
  <si>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</si>
  <si>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</si>
  <si>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</si>
  <si>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</si>
  <si>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Cakupan pelayanan gawat darurat level 1 yang harus diberikan sarana</t>
  </si>
  <si>
    <t>kesehatan (RS) di Kab/Kota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</si>
  <si>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</si>
  <si>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</si>
  <si>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</si>
  <si>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</si>
  <si>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</si>
  <si>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</si>
  <si>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</si>
  <si>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</si>
  <si>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</si>
  <si>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Cakupan pertolongan persalinan oleh tenaga kesehatan yang memiliki kompetensi kebidanan</t>
  </si>
  <si>
    <t>Cakupan desa/kelurahan mengalami KLB yang dilakukan penyelidikan epidemiologi &lt; 24 jam</t>
  </si>
  <si>
    <t>INDIKATOR KINERJA SPM TAHUN 2010</t>
  </si>
  <si>
    <t>DINKES KAB/KOTA : KOTA MOJOKERTO</t>
  </si>
  <si>
    <t>TRIWULAN                 : I (SATU)</t>
  </si>
  <si>
    <t>Mojokerto,     April 2010</t>
  </si>
  <si>
    <t>KEPALA DINAS KESEHATAN</t>
  </si>
  <si>
    <t>KOTA MOJOKERTO</t>
  </si>
  <si>
    <t>Dra. CHRISTIANA INDAH WAHYU W, Apt</t>
  </si>
  <si>
    <t>NIP. 19601113 198903 2 002</t>
  </si>
  <si>
    <t>ttd</t>
  </si>
  <si>
    <t>Cakupan pemberian makanan pendamping ASI pada anak usia 6-24 bulan Maskin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</si>
</sst>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 quotePrefix="1">
      <alignment horizontal="center"/>
    </xf>
    <xf numFmtId="1" fontId="5" fillId="0" borderId="13" xfId="0" applyNumberFormat="1" applyFont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5" fillId="0" borderId="1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C27" sqref="C2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4.00390625" style="0" customWidth="1"/>
    <col min="4" max="4" width="11.8515625" style="0" customWidth="1"/>
    <col min="5" max="5" width="14.28125" style="0" customWidth="1"/>
    <col min="7" max="7" width="30.00390625" style="0" customWidth="1"/>
  </cols>
  <sheetData>
    <row r="1" spans="1:7" ht="19.5" customHeight="1">
      <c r="A1" s="39" t="s">
        <v>35</v>
      </c>
      <c r="B1" s="39"/>
      <c r="C1" s="39"/>
      <c r="D1" s="39"/>
      <c r="E1" s="39"/>
      <c r="F1" s="39"/>
      <c r="G1" s="39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37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24</v>
      </c>
      <c r="G6" s="7" t="s">
        <v>25</v>
      </c>
    </row>
    <row r="7" spans="1:7" ht="18" customHeight="1">
      <c r="A7" s="8">
        <v>1</v>
      </c>
      <c r="B7" s="9" t="s">
        <v>4</v>
      </c>
      <c r="C7" s="9"/>
      <c r="D7" s="10">
        <v>477</v>
      </c>
      <c r="E7" s="10">
        <v>2005</v>
      </c>
      <c r="F7" s="11">
        <f>D7/E7*100</f>
        <v>23.790523690773068</v>
      </c>
      <c r="G7" s="9"/>
    </row>
    <row r="8" spans="1:7" ht="18" customHeight="1">
      <c r="A8" s="8">
        <v>2</v>
      </c>
      <c r="B8" s="9" t="s">
        <v>5</v>
      </c>
      <c r="C8" s="9"/>
      <c r="D8" s="10">
        <v>72</v>
      </c>
      <c r="E8" s="10">
        <v>401</v>
      </c>
      <c r="F8" s="11">
        <f aca="true" t="shared" si="0" ref="F8:F31">D8/E8*100</f>
        <v>17.955112219451372</v>
      </c>
      <c r="G8" s="9"/>
    </row>
    <row r="9" spans="1:7" ht="30.75" customHeight="1">
      <c r="A9" s="12">
        <v>3</v>
      </c>
      <c r="B9" s="44" t="s">
        <v>33</v>
      </c>
      <c r="C9" s="45"/>
      <c r="D9" s="10">
        <v>455</v>
      </c>
      <c r="E9" s="10">
        <v>1841</v>
      </c>
      <c r="F9" s="11">
        <f t="shared" si="0"/>
        <v>24.714828897338403</v>
      </c>
      <c r="G9" s="9"/>
    </row>
    <row r="10" spans="1:7" ht="18" customHeight="1">
      <c r="A10" s="8">
        <v>4</v>
      </c>
      <c r="B10" s="9" t="s">
        <v>6</v>
      </c>
      <c r="C10" s="9"/>
      <c r="D10" s="10">
        <v>433</v>
      </c>
      <c r="E10" s="10">
        <v>1841</v>
      </c>
      <c r="F10" s="11">
        <f aca="true" t="shared" si="1" ref="F10:F15">D10/E10*100</f>
        <v>23.519826181423138</v>
      </c>
      <c r="G10" s="9"/>
    </row>
    <row r="11" spans="1:7" ht="18" customHeight="1">
      <c r="A11" s="8">
        <v>5</v>
      </c>
      <c r="B11" s="9" t="s">
        <v>7</v>
      </c>
      <c r="C11" s="9"/>
      <c r="D11" s="10">
        <v>20</v>
      </c>
      <c r="E11" s="10">
        <v>273</v>
      </c>
      <c r="F11" s="11">
        <f t="shared" si="1"/>
        <v>7.326007326007327</v>
      </c>
      <c r="G11" s="9"/>
    </row>
    <row r="12" spans="1:7" ht="18" customHeight="1">
      <c r="A12" s="8">
        <v>6</v>
      </c>
      <c r="B12" s="9" t="s">
        <v>8</v>
      </c>
      <c r="C12" s="9"/>
      <c r="D12" s="10">
        <v>493</v>
      </c>
      <c r="E12" s="10">
        <v>1823</v>
      </c>
      <c r="F12" s="11">
        <f t="shared" si="1"/>
        <v>27.043335161821176</v>
      </c>
      <c r="G12" s="9"/>
    </row>
    <row r="13" spans="1:7" ht="18" customHeight="1">
      <c r="A13" s="8">
        <v>7</v>
      </c>
      <c r="B13" s="9" t="s">
        <v>9</v>
      </c>
      <c r="C13" s="9"/>
      <c r="D13" s="10">
        <v>5</v>
      </c>
      <c r="E13" s="13">
        <v>18</v>
      </c>
      <c r="F13" s="11">
        <f t="shared" si="1"/>
        <v>27.77777777777778</v>
      </c>
      <c r="G13" s="9"/>
    </row>
    <row r="14" spans="1:7" ht="18" customHeight="1">
      <c r="A14" s="8">
        <v>8</v>
      </c>
      <c r="B14" s="9" t="s">
        <v>10</v>
      </c>
      <c r="C14" s="9"/>
      <c r="D14" s="10">
        <v>1248</v>
      </c>
      <c r="E14" s="10">
        <v>7307</v>
      </c>
      <c r="F14" s="11">
        <f t="shared" si="1"/>
        <v>17.07951279594909</v>
      </c>
      <c r="G14" s="9"/>
    </row>
    <row r="15" spans="1:7" ht="19.5" customHeight="1">
      <c r="A15" s="8">
        <v>9</v>
      </c>
      <c r="B15" s="48" t="s">
        <v>44</v>
      </c>
      <c r="C15" s="49"/>
      <c r="D15" s="10">
        <v>48</v>
      </c>
      <c r="E15" s="10">
        <v>547</v>
      </c>
      <c r="F15" s="11">
        <f t="shared" si="1"/>
        <v>8.775137111517367</v>
      </c>
      <c r="G15" s="9"/>
    </row>
    <row r="16" spans="1:7" ht="18" customHeight="1">
      <c r="A16" s="8">
        <v>10</v>
      </c>
      <c r="B16" s="9" t="s">
        <v>11</v>
      </c>
      <c r="C16" s="9"/>
      <c r="D16" s="10">
        <v>27</v>
      </c>
      <c r="E16" s="10">
        <v>27</v>
      </c>
      <c r="F16" s="14">
        <f t="shared" si="0"/>
        <v>100</v>
      </c>
      <c r="G16" s="9"/>
    </row>
    <row r="17" spans="1:7" ht="18" customHeight="1">
      <c r="A17" s="8">
        <v>11</v>
      </c>
      <c r="B17" s="9" t="s">
        <v>12</v>
      </c>
      <c r="C17" s="9"/>
      <c r="D17" s="10">
        <v>0</v>
      </c>
      <c r="E17" s="38">
        <v>2869</v>
      </c>
      <c r="F17" s="10">
        <f t="shared" si="0"/>
        <v>0</v>
      </c>
      <c r="G17" s="9"/>
    </row>
    <row r="18" spans="1:7" ht="18" customHeight="1">
      <c r="A18" s="8">
        <v>12</v>
      </c>
      <c r="B18" s="9" t="s">
        <v>13</v>
      </c>
      <c r="C18" s="9"/>
      <c r="D18" s="10">
        <v>17547</v>
      </c>
      <c r="E18" s="10">
        <v>23160</v>
      </c>
      <c r="F18" s="11">
        <f>D18/E18*100</f>
        <v>75.76424870466322</v>
      </c>
      <c r="G18" s="9"/>
    </row>
    <row r="19" spans="1:7" ht="18" customHeight="1">
      <c r="A19" s="8">
        <v>13</v>
      </c>
      <c r="B19" s="9" t="s">
        <v>14</v>
      </c>
      <c r="C19" s="9"/>
      <c r="D19" s="15"/>
      <c r="E19" s="15"/>
      <c r="F19" s="16"/>
      <c r="G19" s="17"/>
    </row>
    <row r="20" spans="1:7" ht="18" customHeight="1">
      <c r="A20" s="8"/>
      <c r="B20" s="18" t="s">
        <v>15</v>
      </c>
      <c r="C20" s="19" t="s">
        <v>26</v>
      </c>
      <c r="D20" s="10">
        <v>1</v>
      </c>
      <c r="E20" s="13">
        <v>30769</v>
      </c>
      <c r="F20" s="11">
        <f>D20/E20*100000</f>
        <v>3.250024375182814</v>
      </c>
      <c r="G20" s="9"/>
    </row>
    <row r="21" spans="1:7" ht="18" customHeight="1">
      <c r="A21" s="8"/>
      <c r="B21" s="18" t="s">
        <v>16</v>
      </c>
      <c r="C21" s="19" t="s">
        <v>27</v>
      </c>
      <c r="D21" s="10">
        <v>22</v>
      </c>
      <c r="E21" s="10">
        <v>913</v>
      </c>
      <c r="F21" s="11">
        <f t="shared" si="0"/>
        <v>2.4096385542168677</v>
      </c>
      <c r="G21" s="9"/>
    </row>
    <row r="22" spans="1:7" ht="18" customHeight="1">
      <c r="A22" s="8"/>
      <c r="B22" s="18" t="s">
        <v>17</v>
      </c>
      <c r="C22" s="19" t="s">
        <v>28</v>
      </c>
      <c r="D22" s="10">
        <v>25</v>
      </c>
      <c r="E22" s="10">
        <v>129</v>
      </c>
      <c r="F22" s="11">
        <f t="shared" si="0"/>
        <v>19.379844961240313</v>
      </c>
      <c r="G22" s="9"/>
    </row>
    <row r="23" spans="1:7" ht="18" customHeight="1">
      <c r="A23" s="8"/>
      <c r="B23" s="18" t="s">
        <v>18</v>
      </c>
      <c r="C23" s="19" t="s">
        <v>29</v>
      </c>
      <c r="D23" s="10">
        <v>10</v>
      </c>
      <c r="E23" s="10">
        <v>10</v>
      </c>
      <c r="F23" s="11">
        <f t="shared" si="0"/>
        <v>100</v>
      </c>
      <c r="G23" s="9"/>
    </row>
    <row r="24" spans="1:7" ht="18" customHeight="1">
      <c r="A24" s="8"/>
      <c r="B24" s="18" t="s">
        <v>19</v>
      </c>
      <c r="C24" s="19" t="s">
        <v>30</v>
      </c>
      <c r="D24" s="10">
        <v>1819</v>
      </c>
      <c r="E24" s="10">
        <v>5088</v>
      </c>
      <c r="F24" s="11">
        <f t="shared" si="0"/>
        <v>35.750786163522015</v>
      </c>
      <c r="G24" s="9"/>
    </row>
    <row r="25" spans="1:7" ht="18" customHeight="1">
      <c r="A25" s="8">
        <v>14</v>
      </c>
      <c r="B25" s="9" t="s">
        <v>31</v>
      </c>
      <c r="C25" s="9"/>
      <c r="D25" s="20">
        <v>1022</v>
      </c>
      <c r="E25" s="10">
        <f>0.15*25773</f>
        <v>3865.95</v>
      </c>
      <c r="F25" s="14">
        <f>D25/E25*100</f>
        <v>26.435934246433607</v>
      </c>
      <c r="G25" s="9"/>
    </row>
    <row r="26" spans="1:7" ht="18" customHeight="1">
      <c r="A26" s="8"/>
      <c r="B26" s="18" t="s">
        <v>15</v>
      </c>
      <c r="C26" s="19" t="s">
        <v>32</v>
      </c>
      <c r="D26" s="10">
        <f>1667+24+1676+20+1952+43</f>
        <v>5382</v>
      </c>
      <c r="E26" s="10">
        <v>25773</v>
      </c>
      <c r="F26" s="11">
        <f>D26/E26*100</f>
        <v>20.882318705622165</v>
      </c>
      <c r="G26" s="9"/>
    </row>
    <row r="27" spans="1:7" ht="18" customHeight="1">
      <c r="A27" s="21">
        <v>15</v>
      </c>
      <c r="B27" s="22" t="s">
        <v>20</v>
      </c>
      <c r="C27" s="22"/>
      <c r="D27" s="23">
        <v>334</v>
      </c>
      <c r="E27" s="23">
        <v>387</v>
      </c>
      <c r="F27" s="24">
        <f t="shared" si="0"/>
        <v>86.30490956072352</v>
      </c>
      <c r="G27" s="22"/>
    </row>
    <row r="28" spans="1:7" ht="18" customHeight="1">
      <c r="A28" s="25">
        <v>16</v>
      </c>
      <c r="B28" s="26" t="s">
        <v>22</v>
      </c>
      <c r="C28" s="27"/>
      <c r="D28" s="28">
        <v>7</v>
      </c>
      <c r="E28" s="28">
        <v>7</v>
      </c>
      <c r="F28" s="29">
        <f t="shared" si="0"/>
        <v>100</v>
      </c>
      <c r="G28" s="22"/>
    </row>
    <row r="29" spans="1:7" ht="18" customHeight="1">
      <c r="A29" s="30"/>
      <c r="B29" s="31" t="s">
        <v>23</v>
      </c>
      <c r="C29" s="32"/>
      <c r="D29" s="33"/>
      <c r="E29" s="33"/>
      <c r="F29" s="34"/>
      <c r="G29" s="35"/>
    </row>
    <row r="30" spans="1:7" ht="30" customHeight="1">
      <c r="A30" s="36">
        <v>17</v>
      </c>
      <c r="B30" s="46" t="s">
        <v>34</v>
      </c>
      <c r="C30" s="47"/>
      <c r="D30" s="37">
        <v>2</v>
      </c>
      <c r="E30" s="37">
        <v>2</v>
      </c>
      <c r="F30" s="37">
        <f t="shared" si="0"/>
        <v>100</v>
      </c>
      <c r="G30" s="35"/>
    </row>
    <row r="31" spans="1:7" ht="18" customHeight="1">
      <c r="A31" s="8">
        <v>18</v>
      </c>
      <c r="B31" s="9" t="s">
        <v>21</v>
      </c>
      <c r="C31" s="9"/>
      <c r="D31" s="10">
        <v>9</v>
      </c>
      <c r="E31" s="10">
        <v>18</v>
      </c>
      <c r="F31" s="11">
        <f t="shared" si="0"/>
        <v>50</v>
      </c>
      <c r="G31" s="9"/>
    </row>
    <row r="32" ht="18" customHeight="1"/>
    <row r="33" spans="5:7" ht="14.25" customHeight="1">
      <c r="E33" s="43" t="s">
        <v>38</v>
      </c>
      <c r="F33" s="41"/>
      <c r="G33" s="41"/>
    </row>
    <row r="34" spans="5:7" ht="15" customHeight="1">
      <c r="E34" s="41" t="s">
        <v>39</v>
      </c>
      <c r="F34" s="41"/>
      <c r="G34" s="41"/>
    </row>
    <row r="35" spans="5:7" ht="17.25" customHeight="1">
      <c r="E35" s="41" t="s">
        <v>40</v>
      </c>
      <c r="F35" s="41"/>
      <c r="G35" s="41"/>
    </row>
    <row r="36" spans="5:7" ht="17.25" customHeight="1">
      <c r="E36" s="41" t="s">
        <v>43</v>
      </c>
      <c r="F36" s="41"/>
      <c r="G36" s="41"/>
    </row>
    <row r="37" ht="15" customHeight="1"/>
    <row r="38" spans="5:7" ht="15" customHeight="1">
      <c r="E38" s="40" t="s">
        <v>41</v>
      </c>
      <c r="F38" s="40"/>
      <c r="G38" s="40"/>
    </row>
    <row r="39" spans="5:7" ht="15" customHeight="1">
      <c r="E39" s="41" t="s">
        <v>42</v>
      </c>
      <c r="F39" s="41"/>
      <c r="G39" s="41"/>
    </row>
    <row r="40" spans="5:7" ht="15" customHeight="1">
      <c r="E40" s="41"/>
      <c r="F40" s="41"/>
      <c r="G40" s="41"/>
    </row>
  </sheetData>
  <sheetProtection/>
  <mergeCells count="12">
    <mergeCell ref="E36:G36"/>
    <mergeCell ref="E40:G40"/>
    <mergeCell ref="A1:G1"/>
    <mergeCell ref="E38:G38"/>
    <mergeCell ref="E39:G39"/>
    <mergeCell ref="E34:G34"/>
    <mergeCell ref="A2:G2"/>
    <mergeCell ref="E35:G35"/>
    <mergeCell ref="E33:G33"/>
    <mergeCell ref="B9:C9"/>
    <mergeCell ref="B30:C30"/>
    <mergeCell ref="B15:C15"/>
  </mergeCells>
  <printOptions horizontalCentered="1"/>
  <pageMargins left="0.551181102362205" right="0.551181102362205" top="0.708661417322835" bottom="0.511811023622047" header="0.511811023622047" footer="0.511811023622047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2010-06-09T08:49:28Z</cp:lastPrinted>
  <dcterms:created xsi:type="dcterms:W3CDTF">2009-02-26T02:42:51Z</dcterms:created>
  <dcterms:modified xsi:type="dcterms:W3CDTF">2011-02-22T06:20:24Z</dcterms:modified>
  <cp:category/>
  <cp:version/>
  <cp:contentType/>
  <cp:contentStatus/>
</cp:coreProperties>
</file>