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655" windowHeight="3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<sst xmlns="http://schemas.openxmlformats.org/spreadsheetml/2006/main" count="47" uniqueCount="46">
  <si>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</si>
  <si>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</si>
  <si>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</si>
  <si>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</si>
  <si>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</si>
  <si>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</si>
  <si>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</si>
  <si>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</si>
  <si>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</si>
  <si>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</si>
  <si>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</si>
  <si>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</si>
  <si>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</si>
  <si>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</si>
  <si>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</si>
  <si>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</si>
  <si>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</si>
  <si>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</si>
  <si>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</si>
  <si>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</si>
  <si>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</si>
  <si>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</si>
  <si>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</si>
  <si>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</si>
  <si>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</si>
  <si>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</si>
  <si>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</si>
  <si>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</si>
  <si>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</si>
  <si>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</si>
  <si>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</si>
  <si>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</si>
  <si>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</si>
  <si>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</si>
  <si>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</si>
  <si>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</si>
  <si>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Rekap Tahunan</t>
  </si>
  <si>
    <t>per 100.000 pddk</t>
  </si>
  <si>
    <t>INDIKATOR KINERJA SPM TAHUN 2010</t>
  </si>
  <si>
    <t>DINKES KAB/KOTA : Surabaya</t>
  </si>
  <si>
    <t>TRIWULAN                 : III ( Tiga )</t>
  </si>
  <si>
    <t>Surabaya, 29 Oktober 2010</t>
  </si>
  <si>
    <t xml:space="preserve">KEPALA DINAS KESEHATAN </t>
  </si>
  <si>
    <t>KOTA SURABAYA</t>
  </si>
  <si>
    <t xml:space="preserve">         dr. ESTY  MARTIANA  RACHMIE</t>
  </si>
  <si>
    <t xml:space="preserve">            NIP. 19570328 198512 2 001</t>
  </si>
</sst>
</file>

<file path=xl/styles.xml><?xml version="1.0" encoding="utf-8"?>
<styleSheet xmlns="http://schemas.openxmlformats.org/spreadsheetml/2006/main">
  <numFmts count="1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7" fillId="0" borderId="0" xfId="55">
      <alignment/>
      <protection/>
    </xf>
    <xf numFmtId="0" fontId="17" fillId="0" borderId="0" xfId="55" applyAlignment="1">
      <alignment horizontal="center"/>
      <protection/>
    </xf>
    <xf numFmtId="0" fontId="19" fillId="0" borderId="0" xfId="55" applyFont="1" applyBorder="1" applyAlignment="1">
      <alignment horizontal="center"/>
      <protection/>
    </xf>
    <xf numFmtId="0" fontId="19" fillId="0" borderId="0" xfId="55" applyFont="1" applyBorder="1" applyAlignment="1">
      <alignment horizontal="left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18" fillId="0" borderId="11" xfId="55" applyFont="1" applyBorder="1" applyAlignment="1">
      <alignment horizontal="center"/>
      <protection/>
    </xf>
    <xf numFmtId="0" fontId="18" fillId="0" borderId="12" xfId="55" applyFont="1" applyBorder="1" applyAlignment="1">
      <alignment horizontal="center" vertical="center" wrapText="1"/>
      <protection/>
    </xf>
    <xf numFmtId="0" fontId="18" fillId="0" borderId="10" xfId="55" applyFont="1" applyBorder="1" applyAlignment="1">
      <alignment horizontal="center" wrapText="1"/>
      <protection/>
    </xf>
    <xf numFmtId="0" fontId="18" fillId="0" borderId="10" xfId="55" applyFont="1" applyFill="1" applyBorder="1" applyAlignment="1">
      <alignment horizontal="center" vertical="center" wrapText="1"/>
      <protection/>
    </xf>
    <xf numFmtId="0" fontId="17" fillId="0" borderId="13" xfId="55" applyBorder="1" applyAlignment="1">
      <alignment horizontal="center"/>
      <protection/>
    </xf>
    <xf numFmtId="0" fontId="17" fillId="0" borderId="13" xfId="55" applyBorder="1">
      <alignment/>
      <protection/>
    </xf>
    <xf numFmtId="3" fontId="17" fillId="0" borderId="13" xfId="55" applyNumberFormat="1" applyBorder="1" applyAlignment="1">
      <alignment horizontal="center"/>
      <protection/>
    </xf>
    <xf numFmtId="0" fontId="17" fillId="0" borderId="14" xfId="55" applyBorder="1">
      <alignment/>
      <protection/>
    </xf>
    <xf numFmtId="0" fontId="17" fillId="0" borderId="15" xfId="55" applyBorder="1">
      <alignment/>
      <protection/>
    </xf>
    <xf numFmtId="3" fontId="17" fillId="0" borderId="13" xfId="55" applyNumberFormat="1" applyBorder="1" applyAlignment="1" quotePrefix="1">
      <alignment horizontal="center"/>
      <protection/>
    </xf>
    <xf numFmtId="0" fontId="17" fillId="0" borderId="13" xfId="55" applyFont="1" applyBorder="1">
      <alignment/>
      <protection/>
    </xf>
    <xf numFmtId="0" fontId="17" fillId="0" borderId="13" xfId="55" applyFont="1" applyBorder="1" applyAlignment="1">
      <alignment horizontal="center"/>
      <protection/>
    </xf>
    <xf numFmtId="0" fontId="17" fillId="0" borderId="15" xfId="55" applyFont="1" applyBorder="1">
      <alignment/>
      <protection/>
    </xf>
    <xf numFmtId="0" fontId="17" fillId="0" borderId="14" xfId="55" applyFont="1" applyBorder="1">
      <alignment/>
      <protection/>
    </xf>
    <xf numFmtId="0" fontId="17" fillId="0" borderId="13" xfId="55" applyBorder="1" applyAlignment="1">
      <alignment horizontal="center" vertical="top" wrapText="1"/>
      <protection/>
    </xf>
    <xf numFmtId="0" fontId="20" fillId="0" borderId="0" xfId="55" applyFont="1" applyBorder="1" applyAlignment="1">
      <alignment horizontal="center"/>
      <protection/>
    </xf>
    <xf numFmtId="0" fontId="21" fillId="0" borderId="10" xfId="55" applyFont="1" applyBorder="1" applyAlignment="1">
      <alignment horizontal="center" vertical="center" wrapText="1"/>
      <protection/>
    </xf>
    <xf numFmtId="2" fontId="22" fillId="0" borderId="13" xfId="55" applyNumberFormat="1" applyFont="1" applyBorder="1" applyAlignment="1">
      <alignment horizontal="center"/>
      <protection/>
    </xf>
    <xf numFmtId="0" fontId="22" fillId="0" borderId="0" xfId="55" applyFont="1" applyAlignment="1">
      <alignment horizontal="center"/>
      <protection/>
    </xf>
    <xf numFmtId="3" fontId="17" fillId="0" borderId="13" xfId="0" applyNumberFormat="1" applyFont="1" applyBorder="1" applyAlignment="1">
      <alignment horizontal="center"/>
    </xf>
    <xf numFmtId="3" fontId="17" fillId="0" borderId="13" xfId="0" applyNumberFormat="1" applyFont="1" applyBorder="1" applyAlignment="1">
      <alignment horizontal="center" vertical="center"/>
    </xf>
    <xf numFmtId="3" fontId="17" fillId="20" borderId="13" xfId="55" applyNumberFormat="1" applyFill="1" applyBorder="1" applyAlignment="1">
      <alignment horizontal="center"/>
      <protection/>
    </xf>
    <xf numFmtId="3" fontId="17" fillId="24" borderId="13" xfId="0" applyNumberFormat="1" applyFont="1" applyFill="1" applyBorder="1" applyAlignment="1">
      <alignment horizontal="center" vertical="center"/>
    </xf>
    <xf numFmtId="3" fontId="17" fillId="24" borderId="13" xfId="0" applyNumberFormat="1" applyFont="1" applyFill="1" applyBorder="1" applyAlignment="1">
      <alignment horizontal="center"/>
    </xf>
    <xf numFmtId="3" fontId="17" fillId="0" borderId="16" xfId="0" applyNumberFormat="1" applyFont="1" applyBorder="1" applyAlignment="1">
      <alignment horizontal="center"/>
    </xf>
    <xf numFmtId="0" fontId="17" fillId="0" borderId="13" xfId="55" applyFont="1" applyBorder="1">
      <alignment/>
      <protection/>
    </xf>
    <xf numFmtId="2" fontId="22" fillId="20" borderId="13" xfId="55" applyNumberFormat="1" applyFont="1" applyFill="1" applyBorder="1" applyAlignment="1">
      <alignment horizontal="center"/>
      <protection/>
    </xf>
    <xf numFmtId="0" fontId="17" fillId="20" borderId="13" xfId="55" applyFill="1" applyBorder="1">
      <alignment/>
      <protection/>
    </xf>
    <xf numFmtId="0" fontId="19" fillId="0" borderId="0" xfId="55" applyFont="1" applyAlignment="1">
      <alignment horizontal="center"/>
      <protection/>
    </xf>
    <xf numFmtId="0" fontId="17" fillId="0" borderId="0" xfId="55" applyAlignment="1">
      <alignment horizontal="center"/>
      <protection/>
    </xf>
    <xf numFmtId="0" fontId="19" fillId="0" borderId="0" xfId="55" applyFont="1" applyBorder="1" applyAlignment="1">
      <alignment horizontal="center"/>
      <protection/>
    </xf>
    <xf numFmtId="0" fontId="17" fillId="0" borderId="0" xfId="55" applyFont="1" applyAlignment="1">
      <alignment horizontal="center"/>
      <protection/>
    </xf>
    <xf numFmtId="0" fontId="17" fillId="0" borderId="15" xfId="55" applyFont="1" applyBorder="1" applyAlignment="1">
      <alignment horizontal="left" vertical="top" wrapText="1"/>
      <protection/>
    </xf>
    <xf numFmtId="0" fontId="17" fillId="0" borderId="14" xfId="55" applyFont="1" applyBorder="1" applyAlignment="1">
      <alignment horizontal="left" vertical="top" wrapText="1"/>
      <protection/>
    </xf>
    <xf numFmtId="0" fontId="17" fillId="0" borderId="15" xfId="55" applyBorder="1" applyAlignment="1">
      <alignment horizontal="left" vertical="top" wrapText="1"/>
      <protection/>
    </xf>
    <xf numFmtId="0" fontId="17" fillId="0" borderId="14" xfId="55" applyBorder="1" applyAlignment="1">
      <alignment horizontal="left" vertical="top" wrapText="1"/>
      <protection/>
    </xf>
    <xf numFmtId="0" fontId="17" fillId="0" borderId="0" xfId="55" applyFont="1" applyAlignment="1">
      <alignment horizontal="center"/>
      <protection/>
    </xf>
    <xf numFmtId="0" fontId="23" fillId="0" borderId="0" xfId="0" applyFont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E36" sqref="E36"/>
    </sheetView>
  </sheetViews>
  <sheetFormatPr defaultColWidth="9.140625" defaultRowHeight="15"/>
  <cols>
    <col min="1" max="1" width="6.00390625" style="0" customWidth="1"/>
    <col min="2" max="2" width="3.421875" style="0" customWidth="1"/>
    <col min="3" max="3" width="63.28125" style="0" customWidth="1"/>
    <col min="4" max="5" width="13.7109375" style="0" customWidth="1"/>
    <col min="6" max="6" width="8.421875" style="0" customWidth="1"/>
    <col min="7" max="7" width="15.00390625" style="0" customWidth="1"/>
  </cols>
  <sheetData>
    <row r="1" spans="1:7" ht="18">
      <c r="A1" s="34" t="s">
        <v>38</v>
      </c>
      <c r="B1" s="34"/>
      <c r="C1" s="34"/>
      <c r="D1" s="34"/>
      <c r="E1" s="34"/>
      <c r="F1" s="34"/>
      <c r="G1" s="34"/>
    </row>
    <row r="2" spans="1:7" ht="18">
      <c r="A2" s="36"/>
      <c r="B2" s="36"/>
      <c r="C2" s="36"/>
      <c r="D2" s="36"/>
      <c r="E2" s="36"/>
      <c r="F2" s="36"/>
      <c r="G2" s="36"/>
    </row>
    <row r="3" spans="1:7" ht="18">
      <c r="A3" s="4" t="s">
        <v>39</v>
      </c>
      <c r="B3" s="3"/>
      <c r="C3" s="3"/>
      <c r="D3" s="3"/>
      <c r="E3" s="3"/>
      <c r="F3" s="21"/>
      <c r="G3" s="3"/>
    </row>
    <row r="4" spans="1:7" ht="18">
      <c r="A4" s="4" t="s">
        <v>40</v>
      </c>
      <c r="B4" s="3"/>
      <c r="C4" s="3"/>
      <c r="D4" s="3"/>
      <c r="E4" s="3"/>
      <c r="F4" s="21"/>
      <c r="G4" s="3"/>
    </row>
    <row r="5" spans="1:7" ht="18">
      <c r="A5" s="3"/>
      <c r="B5" s="3"/>
      <c r="C5" s="3"/>
      <c r="D5" s="3"/>
      <c r="E5" s="3"/>
      <c r="F5" s="21"/>
      <c r="G5" s="3"/>
    </row>
    <row r="6" spans="1:7" ht="38.25">
      <c r="A6" s="5" t="s">
        <v>0</v>
      </c>
      <c r="B6" s="6"/>
      <c r="C6" s="7" t="s">
        <v>1</v>
      </c>
      <c r="D6" s="5" t="s">
        <v>2</v>
      </c>
      <c r="E6" s="8" t="s">
        <v>3</v>
      </c>
      <c r="F6" s="22" t="s">
        <v>4</v>
      </c>
      <c r="G6" s="9" t="s">
        <v>5</v>
      </c>
    </row>
    <row r="7" spans="1:7" ht="14.25">
      <c r="A7" s="10">
        <v>1</v>
      </c>
      <c r="B7" s="11" t="s">
        <v>6</v>
      </c>
      <c r="C7" s="11"/>
      <c r="D7" s="25">
        <v>32730</v>
      </c>
      <c r="E7" s="25">
        <v>43814</v>
      </c>
      <c r="F7" s="23">
        <f>D7/E7*100</f>
        <v>74.70214999771763</v>
      </c>
      <c r="G7" s="11"/>
    </row>
    <row r="8" spans="1:7" ht="14.25">
      <c r="A8" s="10">
        <v>2</v>
      </c>
      <c r="B8" s="11" t="s">
        <v>7</v>
      </c>
      <c r="C8" s="11"/>
      <c r="D8" s="25">
        <v>6451</v>
      </c>
      <c r="E8" s="25">
        <v>8763</v>
      </c>
      <c r="F8" s="23">
        <f aca="true" t="shared" si="0" ref="F8:F24">D8/E8*100</f>
        <v>73.61634143558142</v>
      </c>
      <c r="G8" s="11"/>
    </row>
    <row r="9" spans="1:7" ht="14.25">
      <c r="A9" s="20">
        <v>3</v>
      </c>
      <c r="B9" s="38" t="s">
        <v>8</v>
      </c>
      <c r="C9" s="39"/>
      <c r="D9" s="26">
        <v>28578</v>
      </c>
      <c r="E9" s="26">
        <v>40229</v>
      </c>
      <c r="F9" s="23">
        <f t="shared" si="0"/>
        <v>71.03830569986826</v>
      </c>
      <c r="G9" s="11"/>
    </row>
    <row r="10" spans="1:7" ht="14.25">
      <c r="A10" s="10">
        <v>4</v>
      </c>
      <c r="B10" s="11" t="s">
        <v>9</v>
      </c>
      <c r="C10" s="11"/>
      <c r="D10" s="25">
        <v>26463</v>
      </c>
      <c r="E10" s="26">
        <v>40229</v>
      </c>
      <c r="F10" s="23">
        <f t="shared" si="0"/>
        <v>65.78090432275225</v>
      </c>
      <c r="G10" s="11"/>
    </row>
    <row r="11" spans="1:7" ht="14.25">
      <c r="A11" s="10">
        <v>5</v>
      </c>
      <c r="B11" s="11" t="s">
        <v>10</v>
      </c>
      <c r="C11" s="11"/>
      <c r="D11" s="25">
        <v>2393</v>
      </c>
      <c r="E11" s="25">
        <v>5975</v>
      </c>
      <c r="F11" s="23">
        <f t="shared" si="0"/>
        <v>40.05020920502092</v>
      </c>
      <c r="G11" s="11"/>
    </row>
    <row r="12" spans="1:7" ht="14.25">
      <c r="A12" s="10">
        <v>6</v>
      </c>
      <c r="B12" s="11" t="s">
        <v>11</v>
      </c>
      <c r="C12" s="11"/>
      <c r="D12" s="25">
        <v>37265</v>
      </c>
      <c r="E12" s="25">
        <v>39831</v>
      </c>
      <c r="F12" s="23">
        <f t="shared" si="0"/>
        <v>93.55778162737566</v>
      </c>
      <c r="G12" s="11"/>
    </row>
    <row r="13" spans="1:7" ht="14.25">
      <c r="A13" s="10">
        <v>7</v>
      </c>
      <c r="B13" s="11" t="s">
        <v>12</v>
      </c>
      <c r="C13" s="11"/>
      <c r="D13" s="12"/>
      <c r="E13" s="15"/>
      <c r="F13" s="23" t="e">
        <v>#DIV/0!</v>
      </c>
      <c r="G13" s="31" t="s">
        <v>36</v>
      </c>
    </row>
    <row r="14" spans="1:7" ht="14.25">
      <c r="A14" s="10">
        <v>8</v>
      </c>
      <c r="B14" s="11" t="s">
        <v>13</v>
      </c>
      <c r="C14" s="11"/>
      <c r="D14" s="25">
        <v>77481</v>
      </c>
      <c r="E14" s="25">
        <v>173392</v>
      </c>
      <c r="F14" s="23">
        <f t="shared" si="0"/>
        <v>44.685452616037644</v>
      </c>
      <c r="G14" s="11"/>
    </row>
    <row r="15" spans="1:7" ht="14.25">
      <c r="A15" s="10">
        <v>9</v>
      </c>
      <c r="B15" s="11" t="s">
        <v>14</v>
      </c>
      <c r="C15" s="11"/>
      <c r="D15" s="26">
        <v>2138</v>
      </c>
      <c r="E15" s="26">
        <v>2138</v>
      </c>
      <c r="F15" s="23">
        <f t="shared" si="0"/>
        <v>100</v>
      </c>
      <c r="G15" s="11"/>
    </row>
    <row r="16" spans="1:7" ht="14.25">
      <c r="A16" s="10">
        <v>10</v>
      </c>
      <c r="B16" s="11" t="s">
        <v>15</v>
      </c>
      <c r="C16" s="11"/>
      <c r="D16" s="25">
        <v>659</v>
      </c>
      <c r="E16" s="25">
        <v>659</v>
      </c>
      <c r="F16" s="23">
        <f t="shared" si="0"/>
        <v>100</v>
      </c>
      <c r="G16" s="11"/>
    </row>
    <row r="17" spans="1:7" ht="14.25">
      <c r="A17" s="10">
        <v>11</v>
      </c>
      <c r="B17" s="11" t="s">
        <v>16</v>
      </c>
      <c r="C17" s="11"/>
      <c r="D17" s="12"/>
      <c r="E17" s="12"/>
      <c r="F17" s="23" t="e">
        <v>#DIV/0!</v>
      </c>
      <c r="G17" s="31" t="s">
        <v>36</v>
      </c>
    </row>
    <row r="18" spans="1:7" ht="14.25">
      <c r="A18" s="10">
        <v>12</v>
      </c>
      <c r="B18" s="11" t="s">
        <v>17</v>
      </c>
      <c r="C18" s="11"/>
      <c r="D18" s="25">
        <v>374143</v>
      </c>
      <c r="E18" s="25">
        <v>451654</v>
      </c>
      <c r="F18" s="23">
        <f t="shared" si="0"/>
        <v>82.83841170453489</v>
      </c>
      <c r="G18" s="11"/>
    </row>
    <row r="19" spans="1:7" ht="14.25">
      <c r="A19" s="10">
        <v>13</v>
      </c>
      <c r="B19" s="11" t="s">
        <v>18</v>
      </c>
      <c r="C19" s="11"/>
      <c r="D19" s="27"/>
      <c r="E19" s="27"/>
      <c r="F19" s="32"/>
      <c r="G19" s="33"/>
    </row>
    <row r="20" spans="1:7" ht="14.25">
      <c r="A20" s="10"/>
      <c r="B20" s="14" t="s">
        <v>19</v>
      </c>
      <c r="C20" s="13" t="s">
        <v>20</v>
      </c>
      <c r="D20" s="28">
        <v>11</v>
      </c>
      <c r="E20" s="26">
        <v>659328</v>
      </c>
      <c r="F20" s="23">
        <f>D20/E20*100000</f>
        <v>1.6683653659483595</v>
      </c>
      <c r="G20" s="31" t="s">
        <v>37</v>
      </c>
    </row>
    <row r="21" spans="1:7" ht="14.25">
      <c r="A21" s="10"/>
      <c r="B21" s="14" t="s">
        <v>21</v>
      </c>
      <c r="C21" s="13" t="s">
        <v>22</v>
      </c>
      <c r="D21" s="25">
        <v>1999</v>
      </c>
      <c r="E21" s="25">
        <v>21322</v>
      </c>
      <c r="F21" s="23">
        <f t="shared" si="0"/>
        <v>9.375293124472375</v>
      </c>
      <c r="G21" s="11"/>
    </row>
    <row r="22" spans="1:7" ht="14.25">
      <c r="A22" s="10"/>
      <c r="B22" s="14" t="s">
        <v>23</v>
      </c>
      <c r="C22" s="13" t="s">
        <v>24</v>
      </c>
      <c r="D22" s="25">
        <v>1130</v>
      </c>
      <c r="E22" s="25">
        <v>3116</v>
      </c>
      <c r="F22" s="23">
        <f t="shared" si="0"/>
        <v>36.26444159178434</v>
      </c>
      <c r="G22" s="11"/>
    </row>
    <row r="23" spans="1:7" ht="14.25">
      <c r="A23" s="10"/>
      <c r="B23" s="14" t="s">
        <v>25</v>
      </c>
      <c r="C23" s="13" t="s">
        <v>26</v>
      </c>
      <c r="D23" s="25">
        <v>3012</v>
      </c>
      <c r="E23" s="25">
        <v>3012</v>
      </c>
      <c r="F23" s="23">
        <f t="shared" si="0"/>
        <v>100</v>
      </c>
      <c r="G23" s="11"/>
    </row>
    <row r="24" spans="1:7" ht="14.25">
      <c r="A24" s="10"/>
      <c r="B24" s="14" t="s">
        <v>27</v>
      </c>
      <c r="C24" s="13" t="s">
        <v>28</v>
      </c>
      <c r="D24" s="25">
        <v>59038</v>
      </c>
      <c r="E24" s="25">
        <v>123186</v>
      </c>
      <c r="F24" s="23">
        <f t="shared" si="0"/>
        <v>47.925900670530744</v>
      </c>
      <c r="G24" s="11"/>
    </row>
    <row r="25" spans="1:7" ht="14.25">
      <c r="A25" s="10">
        <v>14</v>
      </c>
      <c r="B25" s="16" t="s">
        <v>29</v>
      </c>
      <c r="C25" s="11"/>
      <c r="D25" s="27"/>
      <c r="E25" s="27"/>
      <c r="F25" s="32"/>
      <c r="G25" s="33"/>
    </row>
    <row r="26" spans="1:7" ht="14.25">
      <c r="A26" s="17"/>
      <c r="B26" s="18" t="s">
        <v>30</v>
      </c>
      <c r="C26" s="19" t="s">
        <v>31</v>
      </c>
      <c r="D26" s="26"/>
      <c r="E26" s="26">
        <v>458622</v>
      </c>
      <c r="F26" s="23" t="e">
        <v>#DIV/0!</v>
      </c>
      <c r="G26" s="11"/>
    </row>
    <row r="27" spans="1:7" ht="14.25">
      <c r="A27" s="10">
        <v>15</v>
      </c>
      <c r="B27" s="11" t="s">
        <v>32</v>
      </c>
      <c r="C27" s="11"/>
      <c r="D27" s="25"/>
      <c r="E27" s="25">
        <v>458622</v>
      </c>
      <c r="F27" s="23" t="e">
        <v>#DIV/0!</v>
      </c>
      <c r="G27" s="11"/>
    </row>
    <row r="28" spans="1:7" ht="14.25">
      <c r="A28" s="20">
        <v>16</v>
      </c>
      <c r="B28" s="40" t="s">
        <v>33</v>
      </c>
      <c r="C28" s="41"/>
      <c r="D28" s="29">
        <v>38</v>
      </c>
      <c r="E28" s="25">
        <v>49</v>
      </c>
      <c r="F28" s="23">
        <f>D28/E28*100</f>
        <v>77.55102040816327</v>
      </c>
      <c r="G28" s="11"/>
    </row>
    <row r="29" spans="1:7" ht="14.25">
      <c r="A29" s="20">
        <v>17</v>
      </c>
      <c r="B29" s="38" t="s">
        <v>34</v>
      </c>
      <c r="C29" s="39"/>
      <c r="D29" s="29">
        <v>56</v>
      </c>
      <c r="E29" s="25">
        <v>56</v>
      </c>
      <c r="F29" s="23">
        <f>D29/E29*100</f>
        <v>100</v>
      </c>
      <c r="G29" s="11"/>
    </row>
    <row r="30" spans="1:7" ht="15" thickBot="1">
      <c r="A30" s="10">
        <v>18</v>
      </c>
      <c r="B30" s="11" t="s">
        <v>35</v>
      </c>
      <c r="C30" s="11"/>
      <c r="D30" s="30">
        <v>29</v>
      </c>
      <c r="E30" s="30">
        <v>163</v>
      </c>
      <c r="F30" s="23">
        <f>D30/E30*100</f>
        <v>17.791411042944784</v>
      </c>
      <c r="G30" s="11"/>
    </row>
    <row r="31" spans="1:7" ht="14.25">
      <c r="A31" s="1"/>
      <c r="B31" s="1"/>
      <c r="C31" s="1"/>
      <c r="D31" s="1"/>
      <c r="E31" s="1"/>
      <c r="F31" s="1"/>
      <c r="G31" s="1"/>
    </row>
    <row r="32" spans="1:7" ht="14.25">
      <c r="A32" s="1"/>
      <c r="B32" s="1"/>
      <c r="C32" s="1"/>
      <c r="D32" s="1"/>
      <c r="E32" s="37" t="s">
        <v>41</v>
      </c>
      <c r="F32" s="35"/>
      <c r="G32" s="35"/>
    </row>
    <row r="33" spans="5:7" ht="14.25">
      <c r="E33" s="42" t="s">
        <v>42</v>
      </c>
      <c r="F33" s="35"/>
      <c r="G33" s="35"/>
    </row>
    <row r="34" spans="5:7" ht="14.25">
      <c r="E34" s="42" t="s">
        <v>43</v>
      </c>
      <c r="F34" s="35"/>
      <c r="G34" s="35"/>
    </row>
    <row r="35" spans="5:7" ht="14.25">
      <c r="E35" s="2"/>
      <c r="F35" s="24"/>
      <c r="G35" s="2"/>
    </row>
    <row r="36" spans="5:7" ht="14.25">
      <c r="E36" s="2"/>
      <c r="F36" s="24"/>
      <c r="G36" s="2"/>
    </row>
    <row r="37" spans="5:7" ht="14.25">
      <c r="E37" s="1"/>
      <c r="F37" s="1"/>
      <c r="G37" s="1"/>
    </row>
    <row r="38" spans="5:7" ht="14.25">
      <c r="E38" s="43" t="s">
        <v>44</v>
      </c>
      <c r="F38" s="43"/>
      <c r="G38" s="43"/>
    </row>
    <row r="39" spans="5:7" ht="14.25">
      <c r="E39" s="43" t="s">
        <v>45</v>
      </c>
      <c r="F39" s="43"/>
      <c r="G39" s="43"/>
    </row>
  </sheetData>
  <sheetProtection/>
  <mergeCells count="8">
    <mergeCell ref="A1:G1"/>
    <mergeCell ref="E33:G33"/>
    <mergeCell ref="A2:G2"/>
    <mergeCell ref="E34:G34"/>
    <mergeCell ref="E32:G32"/>
    <mergeCell ref="B9:C9"/>
    <mergeCell ref="B28:C28"/>
    <mergeCell ref="B29:C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2010-08-20T03:50:18Z</dcterms:created>
  <dcterms:modified xsi:type="dcterms:W3CDTF">2002-01-01T00:20:23Z</dcterms:modified>
  <cp:category/>
  <cp:version/>
  <cp:contentType/>
  <cp:contentStatus/>
</cp:coreProperties>
</file>