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4875" activeTab="0"/>
  </bookViews>
  <sheets>
    <sheet name="TRI IV 2010" sheetId="1" r:id="rId1"/>
  </sheets>
  <externalReferences>
    <externalReference r:id="rId4"/>
  </externalReferences>
  <definedNames>
    <definedName name="_xlnm.Print_Area" localSheetId="0">'TRI IV 2010'!$A$1:$G$39</definedName>
  </definedNames>
  <calcPr fullCalcOnLoad="1"/>
</workbook>
</file>

<file path=xl/sharedStrings.xml><?xml version="1.0" encoding="utf-8"?>
<sst xmlns="http://schemas.openxmlformats.org/spreadsheetml/2006/main" count="46" uniqueCount="46">
  <si>
    <t>INDIKATOR KINERJA SPM TAHUN 2010</t>
  </si>
  <si>
    <t>DINKES KOTA : KEDIRI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</si>
  <si>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</si>
  <si>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</si>
  <si>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</si>
  <si>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</si>
  <si>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</si>
  <si>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</si>
  <si>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</si>
  <si>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</si>
  <si>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</si>
  <si>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</si>
  <si>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</si>
  <si>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</si>
  <si>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</si>
  <si>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</si>
  <si>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</si>
  <si>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</si>
  <si>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</si>
  <si>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</si>
  <si>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</si>
  <si>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</si>
  <si>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</si>
  <si>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</si>
  <si>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&gt;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</si>
  <si>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</si>
  <si>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</si>
  <si>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</si>
  <si>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</si>
  <si>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</si>
  <si>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</si>
  <si>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</si>
  <si>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</si>
  <si>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</si>
  <si>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</si>
  <si>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</si>
  <si>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</si>
  <si>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</si>
  <si>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</si>
  <si>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</si>
  <si>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Januari 2011</t>
  </si>
  <si>
    <t>KEPALA DINAS KESEHATAN</t>
  </si>
  <si>
    <t>KOTA KEDIRI</t>
  </si>
  <si>
    <t>dr.Gatot Widiantoro,MM</t>
  </si>
  <si>
    <t>NIP.19550429198503 1 005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</si>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</sst>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0" fillId="33" borderId="13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M%20%202009%20DAN%20TW%20I%20-IV%20THN%202010%20KOTA%20KEDI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M TH. 2009 T'baru II"/>
      <sheetName val="TRI IV"/>
      <sheetName val="TRI IiI (2)"/>
      <sheetName val="SPM TH. 2010 Tribln II"/>
      <sheetName val="SPM TH. 2010 Tribln I"/>
      <sheetName val="TRI IV 2010"/>
      <sheetName val="TRI III 2010"/>
      <sheetName val="TRI II 2010"/>
      <sheetName val="TRI I 2010"/>
      <sheetName val="TRI I,II,III,IV 2010 absolute"/>
      <sheetName val="TRI I,II,III,IV 2010"/>
      <sheetName val="SPM I-IV 2009"/>
      <sheetName val="SPM BLANKO"/>
    </sheetNames>
    <sheetDataSet>
      <sheetData sheetId="1">
        <row r="7">
          <cell r="F7">
            <v>101.72711571675302</v>
          </cell>
        </row>
        <row r="8">
          <cell r="F8">
            <v>71.42857142857143</v>
          </cell>
        </row>
        <row r="9">
          <cell r="F9" t="str">
            <v>99,3</v>
          </cell>
        </row>
        <row r="10">
          <cell r="F10" t="str">
            <v>98,3</v>
          </cell>
        </row>
        <row r="11">
          <cell r="F11" t="str">
            <v>97,3</v>
          </cell>
        </row>
        <row r="12">
          <cell r="F12" t="str">
            <v>96,4</v>
          </cell>
        </row>
        <row r="13">
          <cell r="F13">
            <v>97.82608695652173</v>
          </cell>
        </row>
        <row r="14">
          <cell r="F14" t="str">
            <v>75,3</v>
          </cell>
        </row>
        <row r="15">
          <cell r="F15">
            <v>100</v>
          </cell>
        </row>
        <row r="16">
          <cell r="F16">
            <v>100</v>
          </cell>
        </row>
        <row r="17">
          <cell r="F17">
            <v>98.29778506972929</v>
          </cell>
        </row>
        <row r="18">
          <cell r="F18">
            <v>72.59536677804938</v>
          </cell>
        </row>
        <row r="20">
          <cell r="F20">
            <v>100</v>
          </cell>
        </row>
        <row r="21">
          <cell r="F21">
            <v>53.352769679300295</v>
          </cell>
        </row>
        <row r="22">
          <cell r="F22">
            <v>99.64664310954063</v>
          </cell>
        </row>
        <row r="23">
          <cell r="F23">
            <v>100</v>
          </cell>
        </row>
        <row r="24">
          <cell r="F24">
            <v>104.015347550638</v>
          </cell>
        </row>
        <row r="26">
          <cell r="F26">
            <v>140</v>
          </cell>
        </row>
        <row r="27">
          <cell r="F27">
            <v>66.13822012037834</v>
          </cell>
        </row>
        <row r="28">
          <cell r="F28" t="e">
            <v>#DIV/0!</v>
          </cell>
        </row>
        <row r="29">
          <cell r="F29">
            <v>100</v>
          </cell>
        </row>
        <row r="30">
          <cell r="F30">
            <v>89.13043478260869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9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24.75" customHeight="1">
      <c r="A7" s="8">
        <v>1</v>
      </c>
      <c r="B7" s="9" t="s">
        <v>9</v>
      </c>
      <c r="C7" s="9"/>
      <c r="D7" s="10">
        <f>'[1]TRI IV'!F7</f>
        <v>101.72711571675302</v>
      </c>
      <c r="E7" s="11">
        <v>89</v>
      </c>
      <c r="F7" s="12">
        <f>+D7/E7*100</f>
        <v>114.30013001882362</v>
      </c>
      <c r="G7" s="9"/>
    </row>
    <row r="8" spans="1:7" ht="24.75" customHeight="1">
      <c r="A8" s="8">
        <v>2</v>
      </c>
      <c r="B8" s="9" t="s">
        <v>10</v>
      </c>
      <c r="C8" s="9"/>
      <c r="D8" s="10">
        <f>'[1]TRI IV'!F8</f>
        <v>71.42857142857143</v>
      </c>
      <c r="E8" s="11">
        <v>80</v>
      </c>
      <c r="F8" s="12">
        <f aca="true" t="shared" si="0" ref="F8:F30">D8/E8*100</f>
        <v>89.28571428571429</v>
      </c>
      <c r="G8" s="9"/>
    </row>
    <row r="9" spans="1:7" ht="24.75" customHeight="1">
      <c r="A9" s="13">
        <v>3</v>
      </c>
      <c r="B9" s="35" t="s">
        <v>11</v>
      </c>
      <c r="C9" s="36"/>
      <c r="D9" s="10" t="str">
        <f>'[1]TRI IV'!F9</f>
        <v>99,3</v>
      </c>
      <c r="E9" s="11">
        <v>89</v>
      </c>
      <c r="F9" s="12">
        <f t="shared" si="0"/>
        <v>111.57303370786515</v>
      </c>
      <c r="G9" s="9"/>
    </row>
    <row r="10" spans="1:7" ht="24.75" customHeight="1">
      <c r="A10" s="8">
        <v>4</v>
      </c>
      <c r="B10" s="9" t="s">
        <v>12</v>
      </c>
      <c r="C10" s="9"/>
      <c r="D10" s="10" t="str">
        <f>'[1]TRI IV'!F10</f>
        <v>98,3</v>
      </c>
      <c r="E10" s="11">
        <v>89</v>
      </c>
      <c r="F10" s="12">
        <f>D10/E10*100</f>
        <v>110.4494382022472</v>
      </c>
      <c r="G10" s="9"/>
    </row>
    <row r="11" spans="1:7" ht="24.75" customHeight="1">
      <c r="A11" s="8">
        <v>5</v>
      </c>
      <c r="B11" s="9" t="s">
        <v>13</v>
      </c>
      <c r="C11" s="9"/>
      <c r="D11" s="10" t="str">
        <f>'[1]TRI IV'!F11</f>
        <v>97,3</v>
      </c>
      <c r="E11" s="11">
        <v>80</v>
      </c>
      <c r="F11" s="12">
        <f>D11/E11*100</f>
        <v>121.625</v>
      </c>
      <c r="G11" s="9"/>
    </row>
    <row r="12" spans="1:7" ht="24.75" customHeight="1">
      <c r="A12" s="8">
        <v>6</v>
      </c>
      <c r="B12" s="9" t="s">
        <v>14</v>
      </c>
      <c r="C12" s="9"/>
      <c r="D12" s="10" t="str">
        <f>'[1]TRI IV'!F12</f>
        <v>96,4</v>
      </c>
      <c r="E12" s="14">
        <v>70</v>
      </c>
      <c r="F12" s="12">
        <f>D12/E12*100</f>
        <v>137.71428571428572</v>
      </c>
      <c r="G12" s="9"/>
    </row>
    <row r="13" spans="1:7" ht="24.75" customHeight="1">
      <c r="A13" s="8">
        <v>7</v>
      </c>
      <c r="B13" s="9" t="s">
        <v>15</v>
      </c>
      <c r="C13" s="9"/>
      <c r="D13" s="10">
        <f>'[1]TRI IV'!F13</f>
        <v>97.82608695652173</v>
      </c>
      <c r="E13" s="11">
        <v>100</v>
      </c>
      <c r="F13" s="12">
        <f>D13/E13*100</f>
        <v>97.82608695652173</v>
      </c>
      <c r="G13" s="9"/>
    </row>
    <row r="14" spans="1:7" ht="24.75" customHeight="1">
      <c r="A14" s="8">
        <v>8</v>
      </c>
      <c r="B14" s="9" t="s">
        <v>16</v>
      </c>
      <c r="C14" s="9"/>
      <c r="D14" s="10" t="str">
        <f>'[1]TRI IV'!F14</f>
        <v>75,3</v>
      </c>
      <c r="E14" s="11">
        <v>60</v>
      </c>
      <c r="F14" s="12">
        <f>D14/E14*100</f>
        <v>125.49999999999999</v>
      </c>
      <c r="G14" s="9"/>
    </row>
    <row r="15" spans="1:7" ht="24.75" customHeight="1">
      <c r="A15" s="8">
        <v>9</v>
      </c>
      <c r="B15" s="9" t="s">
        <v>17</v>
      </c>
      <c r="C15" s="9"/>
      <c r="D15" s="10">
        <f>'[1]TRI IV'!F15</f>
        <v>100</v>
      </c>
      <c r="E15" s="11">
        <v>100</v>
      </c>
      <c r="F15" s="12">
        <f t="shared" si="0"/>
        <v>100</v>
      </c>
      <c r="G15" s="9"/>
    </row>
    <row r="16" spans="1:7" ht="24.75" customHeight="1">
      <c r="A16" s="8">
        <v>10</v>
      </c>
      <c r="B16" s="9" t="s">
        <v>18</v>
      </c>
      <c r="C16" s="9"/>
      <c r="D16" s="10">
        <f>'[1]TRI IV'!F16</f>
        <v>100</v>
      </c>
      <c r="E16" s="11">
        <v>100</v>
      </c>
      <c r="F16" s="12">
        <f t="shared" si="0"/>
        <v>100</v>
      </c>
      <c r="G16" s="9"/>
    </row>
    <row r="17" spans="1:7" ht="24.75" customHeight="1">
      <c r="A17" s="8">
        <v>11</v>
      </c>
      <c r="B17" s="9" t="s">
        <v>19</v>
      </c>
      <c r="C17" s="9"/>
      <c r="D17" s="10">
        <f>'[1]TRI IV'!F17</f>
        <v>98.29778506972929</v>
      </c>
      <c r="E17" s="11">
        <v>100</v>
      </c>
      <c r="F17" s="12">
        <f t="shared" si="0"/>
        <v>98.29778506972929</v>
      </c>
      <c r="G17" s="9"/>
    </row>
    <row r="18" spans="1:7" ht="24.75" customHeight="1">
      <c r="A18" s="8">
        <v>12</v>
      </c>
      <c r="B18" s="9" t="s">
        <v>20</v>
      </c>
      <c r="C18" s="9"/>
      <c r="D18" s="10">
        <f>'[1]TRI IV'!F18</f>
        <v>72.59536677804938</v>
      </c>
      <c r="E18" s="11">
        <v>70</v>
      </c>
      <c r="F18" s="12">
        <f>D18/E18*100</f>
        <v>103.70766682578483</v>
      </c>
      <c r="G18" s="9"/>
    </row>
    <row r="19" spans="1:7" ht="24.75" customHeight="1">
      <c r="A19" s="8">
        <v>13</v>
      </c>
      <c r="B19" s="9" t="s">
        <v>21</v>
      </c>
      <c r="C19" s="9"/>
      <c r="D19" s="26"/>
      <c r="E19" s="26" t="s">
        <v>45</v>
      </c>
      <c r="F19" s="29"/>
      <c r="G19" s="28"/>
    </row>
    <row r="20" spans="1:7" ht="24.75" customHeight="1">
      <c r="A20" s="8"/>
      <c r="B20" s="15" t="s">
        <v>22</v>
      </c>
      <c r="C20" s="16" t="s">
        <v>23</v>
      </c>
      <c r="D20" s="10">
        <f>'[1]TRI IV'!F20</f>
        <v>100</v>
      </c>
      <c r="E20" s="14" t="s">
        <v>24</v>
      </c>
      <c r="F20" s="12" t="e">
        <f t="shared" si="0"/>
        <v>#VALUE!</v>
      </c>
      <c r="G20" s="9"/>
    </row>
    <row r="21" spans="1:7" ht="24.75" customHeight="1">
      <c r="A21" s="8"/>
      <c r="B21" s="15" t="s">
        <v>25</v>
      </c>
      <c r="C21" s="16" t="s">
        <v>26</v>
      </c>
      <c r="D21" s="10">
        <f>'[1]TRI IV'!F21</f>
        <v>53.352769679300295</v>
      </c>
      <c r="E21" s="11">
        <v>100</v>
      </c>
      <c r="F21" s="12">
        <f t="shared" si="0"/>
        <v>53.352769679300295</v>
      </c>
      <c r="G21" s="9"/>
    </row>
    <row r="22" spans="1:7" ht="24.75" customHeight="1">
      <c r="A22" s="8"/>
      <c r="B22" s="15" t="s">
        <v>27</v>
      </c>
      <c r="C22" s="16" t="s">
        <v>28</v>
      </c>
      <c r="D22" s="10">
        <f>'[1]TRI IV'!F22</f>
        <v>99.64664310954063</v>
      </c>
      <c r="E22" s="11">
        <v>70</v>
      </c>
      <c r="F22" s="12">
        <f t="shared" si="0"/>
        <v>142.35234729934376</v>
      </c>
      <c r="G22" s="9"/>
    </row>
    <row r="23" spans="1:7" ht="24.75" customHeight="1">
      <c r="A23" s="8"/>
      <c r="B23" s="15" t="s">
        <v>29</v>
      </c>
      <c r="C23" s="16" t="s">
        <v>30</v>
      </c>
      <c r="D23" s="10">
        <f>'[1]TRI IV'!F23</f>
        <v>100</v>
      </c>
      <c r="E23" s="11">
        <v>100</v>
      </c>
      <c r="F23" s="12">
        <f t="shared" si="0"/>
        <v>100</v>
      </c>
      <c r="G23" s="9"/>
    </row>
    <row r="24" spans="1:7" ht="24.75" customHeight="1">
      <c r="A24" s="8"/>
      <c r="B24" s="15" t="s">
        <v>31</v>
      </c>
      <c r="C24" s="16" t="s">
        <v>32</v>
      </c>
      <c r="D24" s="10">
        <f>'[1]TRI IV'!F24</f>
        <v>104.015347550638</v>
      </c>
      <c r="E24" s="11">
        <v>100</v>
      </c>
      <c r="F24" s="12">
        <f t="shared" si="0"/>
        <v>104.015347550638</v>
      </c>
      <c r="G24" s="9"/>
    </row>
    <row r="25" spans="1:7" ht="24.75" customHeight="1">
      <c r="A25" s="8">
        <v>14</v>
      </c>
      <c r="B25" s="17" t="s">
        <v>33</v>
      </c>
      <c r="C25" s="9"/>
      <c r="D25" s="25"/>
      <c r="E25" s="26"/>
      <c r="F25" s="27"/>
      <c r="G25" s="28"/>
    </row>
    <row r="26" spans="1:7" ht="24.75" customHeight="1">
      <c r="A26" s="18"/>
      <c r="B26" s="19" t="s">
        <v>34</v>
      </c>
      <c r="C26" s="20" t="s">
        <v>35</v>
      </c>
      <c r="D26" s="10">
        <f>'[1]TRI IV'!F26</f>
        <v>140</v>
      </c>
      <c r="E26" s="11">
        <v>100</v>
      </c>
      <c r="F26" s="12">
        <f t="shared" si="0"/>
        <v>140</v>
      </c>
      <c r="G26" s="9"/>
    </row>
    <row r="27" spans="1:7" ht="24.75" customHeight="1">
      <c r="A27" s="8">
        <v>15</v>
      </c>
      <c r="B27" s="9" t="s">
        <v>36</v>
      </c>
      <c r="C27" s="9"/>
      <c r="D27" s="10">
        <f>'[1]TRI IV'!F27</f>
        <v>66.13822012037834</v>
      </c>
      <c r="E27" s="11">
        <v>76</v>
      </c>
      <c r="F27" s="12">
        <f t="shared" si="0"/>
        <v>87.02397384260307</v>
      </c>
      <c r="G27" s="9"/>
    </row>
    <row r="28" spans="1:7" ht="24.75" customHeight="1">
      <c r="A28" s="13">
        <v>16</v>
      </c>
      <c r="B28" s="37" t="s">
        <v>37</v>
      </c>
      <c r="C28" s="38"/>
      <c r="D28" s="10" t="e">
        <f>'[1]TRI IV'!F28</f>
        <v>#DIV/0!</v>
      </c>
      <c r="E28" s="11">
        <v>90</v>
      </c>
      <c r="F28" s="12" t="e">
        <f t="shared" si="0"/>
        <v>#DIV/0!</v>
      </c>
      <c r="G28" s="9"/>
    </row>
    <row r="29" spans="1:7" ht="24.75" customHeight="1">
      <c r="A29" s="13">
        <v>17</v>
      </c>
      <c r="B29" s="35" t="s">
        <v>38</v>
      </c>
      <c r="C29" s="36"/>
      <c r="D29" s="10">
        <f>'[1]TRI IV'!F29</f>
        <v>100</v>
      </c>
      <c r="E29" s="11">
        <v>100</v>
      </c>
      <c r="F29" s="12">
        <f t="shared" si="0"/>
        <v>100</v>
      </c>
      <c r="G29" s="9"/>
    </row>
    <row r="30" spans="1:7" ht="24.75" customHeight="1">
      <c r="A30" s="8">
        <v>18</v>
      </c>
      <c r="B30" s="9" t="s">
        <v>39</v>
      </c>
      <c r="C30" s="9"/>
      <c r="D30" s="10">
        <f>'[1]TRI IV'!F30</f>
        <v>89.13043478260869</v>
      </c>
      <c r="E30" s="11">
        <v>60</v>
      </c>
      <c r="F30" s="12">
        <f t="shared" si="0"/>
        <v>148.55072463768116</v>
      </c>
      <c r="G30" s="9"/>
    </row>
    <row r="31" ht="24.75" customHeight="1"/>
    <row r="32" spans="5:8" ht="24.75" customHeight="1">
      <c r="E32" s="39" t="s">
        <v>40</v>
      </c>
      <c r="F32" s="39"/>
      <c r="G32" s="39"/>
      <c r="H32" s="21"/>
    </row>
    <row r="33" spans="5:8" ht="24.75" customHeight="1">
      <c r="E33" s="30" t="s">
        <v>41</v>
      </c>
      <c r="F33" s="30"/>
      <c r="G33" s="30"/>
      <c r="H33" s="21"/>
    </row>
    <row r="34" spans="5:8" ht="24.75" customHeight="1">
      <c r="E34" s="30" t="s">
        <v>42</v>
      </c>
      <c r="F34" s="30"/>
      <c r="G34" s="30"/>
      <c r="H34" s="21"/>
    </row>
    <row r="35" spans="5:7" ht="24.75" customHeight="1">
      <c r="E35" s="22"/>
      <c r="F35" s="22"/>
      <c r="G35" s="22"/>
    </row>
    <row r="36" spans="5:7" ht="24.75" customHeight="1">
      <c r="E36" s="22"/>
      <c r="F36" s="22"/>
      <c r="G36" s="22"/>
    </row>
    <row r="37" ht="24.75" customHeight="1"/>
    <row r="38" spans="5:8" ht="24.75" customHeight="1">
      <c r="E38" s="31" t="s">
        <v>43</v>
      </c>
      <c r="F38" s="31"/>
      <c r="G38" s="31"/>
      <c r="H38" s="23"/>
    </row>
    <row r="39" spans="5:8" ht="24.75" customHeight="1">
      <c r="E39" s="32" t="s">
        <v>44</v>
      </c>
      <c r="F39" s="32"/>
      <c r="G39" s="32"/>
      <c r="H39" s="24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Yudi E</cp:lastModifiedBy>
  <dcterms:created xsi:type="dcterms:W3CDTF">2011-01-31T04:55:39Z</dcterms:created>
  <dcterms:modified xsi:type="dcterms:W3CDTF">2011-02-12T10:52:33Z</dcterms:modified>
  <cp:category/>
  <cp:version/>
  <cp:contentType/>
  <cp:contentStatus/>
</cp:coreProperties>
</file>