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RI IiI (2)" sheetId="1" r:id="rId1"/>
    <sheet name="TRI IiI" sheetId="2" r:id="rId2"/>
    <sheet name="Sheet2" sheetId="3" r:id="rId3"/>
    <sheet name="Sheet3" sheetId="4" r:id="rId4"/>
  </sheets>
  <definedNames>
    <definedName name="_xlnm.Print_Area" localSheetId="1">'TRI IiI'!$A$1:$G$39</definedName>
    <definedName name="_xlnm.Print_Area" localSheetId="0">'TRI IiI (2)'!$A$1:$G$39</definedName>
  </definedNames>
  <calcPr fullCalcOnLoad="1"/>
</workbook>
</file>

<file path=xl/sharedStrings.xml><?xml version="1.0" encoding="utf-8"?>
<sst xmlns="http://schemas.openxmlformats.org/spreadsheetml/2006/main" count="89" uniqueCount="45">
  <si>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</si>
  <si>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</si>
  <si>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</si>
  <si>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</si>
  <si>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</si>
  <si>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</si>
  <si>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</si>
  <si>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</si>
  <si>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</si>
  <si>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</si>
  <si>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</si>
  <si>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</si>
  <si>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</si>
  <si>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</si>
  <si>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</si>
  <si>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</si>
  <si>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</si>
  <si>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</si>
  <si>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</si>
  <si>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</si>
  <si>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</si>
  <si>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</si>
  <si>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</si>
  <si>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</si>
  <si>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</si>
  <si>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</si>
  <si>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</si>
  <si>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</si>
  <si>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</si>
  <si>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</si>
  <si>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</si>
  <si>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</si>
  <si>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</si>
  <si>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</si>
  <si>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</si>
  <si>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</si>
  <si>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</si>
  <si>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KOTA : KEDIRI</t>
  </si>
  <si>
    <t>&gt; 2</t>
  </si>
  <si>
    <t>KEPALA DINAS KESEHATAN</t>
  </si>
  <si>
    <t>KOTA KEDIRI</t>
  </si>
  <si>
    <t>dr.Gatot Widiantoro,MM</t>
  </si>
  <si>
    <t>NIP.19550429198503 1 005</t>
  </si>
  <si>
    <t>TRIWULAN                 : III</t>
  </si>
  <si>
    <t>Kediri,     November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</si>
</sst>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#,##0.0"/>
    <numFmt numFmtId="181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3" borderId="13" xfId="0" applyNumberForma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2">
      <selection activeCell="E28" sqref="E28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0" customWidth="1"/>
    <col min="5" max="5" width="14.28125" style="0" customWidth="1"/>
    <col min="7" max="7" width="14.57421875" style="0" customWidth="1"/>
  </cols>
  <sheetData>
    <row r="1" spans="1:7" ht="19.5" customHeight="1">
      <c r="A1" s="39" t="s">
        <v>36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8"/>
      <c r="E3" s="2"/>
      <c r="F3" s="2"/>
      <c r="G3" s="2"/>
    </row>
    <row r="4" spans="1:7" ht="18">
      <c r="A4" s="3" t="s">
        <v>43</v>
      </c>
      <c r="B4" s="2"/>
      <c r="C4" s="2"/>
      <c r="D4" s="28"/>
      <c r="E4" s="2"/>
      <c r="F4" s="2"/>
      <c r="G4" s="2"/>
    </row>
    <row r="5" spans="1:7" ht="13.5" customHeight="1">
      <c r="A5" s="2"/>
      <c r="B5" s="2"/>
      <c r="C5" s="2"/>
      <c r="D5" s="28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29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11">
        <v>2583</v>
      </c>
      <c r="E7" s="11">
        <v>3474</v>
      </c>
      <c r="F7" s="23">
        <f>D7/E7*100</f>
        <v>74.35233160621762</v>
      </c>
      <c r="G7" s="10"/>
    </row>
    <row r="8" spans="1:7" ht="24.75" customHeight="1">
      <c r="A8" s="9">
        <v>2</v>
      </c>
      <c r="B8" s="10" t="s">
        <v>5</v>
      </c>
      <c r="C8" s="10"/>
      <c r="D8" s="11">
        <v>380</v>
      </c>
      <c r="E8" s="11">
        <v>749</v>
      </c>
      <c r="F8" s="23">
        <f aca="true" t="shared" si="0" ref="F8:F30">D8/E8*100</f>
        <v>50.734312416555404</v>
      </c>
      <c r="G8" s="10"/>
    </row>
    <row r="9" spans="1:7" ht="24.75" customHeight="1">
      <c r="A9" s="19">
        <v>3</v>
      </c>
      <c r="B9" s="41" t="s">
        <v>33</v>
      </c>
      <c r="C9" s="42"/>
      <c r="D9" s="11">
        <v>2709</v>
      </c>
      <c r="E9" s="11">
        <v>3440</v>
      </c>
      <c r="F9" s="23">
        <f t="shared" si="0"/>
        <v>78.75</v>
      </c>
      <c r="G9" s="10"/>
    </row>
    <row r="10" spans="1:7" ht="24.75" customHeight="1">
      <c r="A10" s="9">
        <v>4</v>
      </c>
      <c r="B10" s="10" t="s">
        <v>6</v>
      </c>
      <c r="C10" s="10"/>
      <c r="D10" s="11">
        <v>2649</v>
      </c>
      <c r="E10" s="11">
        <v>3440</v>
      </c>
      <c r="F10" s="23">
        <f>D10/E10*100</f>
        <v>77.00581395348837</v>
      </c>
      <c r="G10" s="10"/>
    </row>
    <row r="11" spans="1:7" ht="24.75" customHeight="1">
      <c r="A11" s="9">
        <v>5</v>
      </c>
      <c r="B11" s="10" t="s">
        <v>7</v>
      </c>
      <c r="C11" s="10"/>
      <c r="D11" s="11">
        <v>430</v>
      </c>
      <c r="E11" s="11">
        <v>511</v>
      </c>
      <c r="F11" s="23">
        <f>D11/E11*100</f>
        <v>84.14872798434442</v>
      </c>
      <c r="G11" s="10"/>
    </row>
    <row r="12" spans="1:7" ht="24.75" customHeight="1">
      <c r="A12" s="9">
        <v>6</v>
      </c>
      <c r="B12" s="10" t="s">
        <v>8</v>
      </c>
      <c r="C12" s="10"/>
      <c r="D12" s="11">
        <v>2563</v>
      </c>
      <c r="E12" s="14">
        <v>3406</v>
      </c>
      <c r="F12" s="23">
        <f>D12/E12*100</f>
        <v>75.24955960070464</v>
      </c>
      <c r="G12" s="10"/>
    </row>
    <row r="13" spans="1:7" ht="24.75" customHeight="1">
      <c r="A13" s="9">
        <v>7</v>
      </c>
      <c r="B13" s="10" t="s">
        <v>9</v>
      </c>
      <c r="C13" s="10"/>
      <c r="D13" s="11">
        <v>39</v>
      </c>
      <c r="E13" s="11">
        <v>46</v>
      </c>
      <c r="F13" s="23">
        <f>D13/E13*100</f>
        <v>84.78260869565217</v>
      </c>
      <c r="G13" s="10"/>
    </row>
    <row r="14" spans="1:7" ht="24.75" customHeight="1">
      <c r="A14" s="9">
        <v>8</v>
      </c>
      <c r="B14" s="10" t="s">
        <v>10</v>
      </c>
      <c r="C14" s="10"/>
      <c r="D14" s="11">
        <v>7460</v>
      </c>
      <c r="E14" s="11">
        <v>13743</v>
      </c>
      <c r="F14" s="23">
        <f>D14/E14*100</f>
        <v>54.28218001891872</v>
      </c>
      <c r="G14" s="10"/>
    </row>
    <row r="15" spans="1:7" ht="24.75" customHeight="1">
      <c r="A15" s="9">
        <v>9</v>
      </c>
      <c r="B15" s="10" t="s">
        <v>11</v>
      </c>
      <c r="C15" s="10"/>
      <c r="D15" s="11">
        <v>114</v>
      </c>
      <c r="E15" s="11">
        <v>233</v>
      </c>
      <c r="F15" s="23">
        <f t="shared" si="0"/>
        <v>48.927038626609445</v>
      </c>
      <c r="G15" s="10"/>
    </row>
    <row r="16" spans="1:7" ht="24.75" customHeight="1">
      <c r="A16" s="9">
        <v>10</v>
      </c>
      <c r="B16" s="10" t="s">
        <v>12</v>
      </c>
      <c r="C16" s="10"/>
      <c r="D16" s="11">
        <v>3</v>
      </c>
      <c r="E16" s="11">
        <v>3</v>
      </c>
      <c r="F16" s="23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23" t="e">
        <f t="shared" si="0"/>
        <v>#DIV/0!</v>
      </c>
      <c r="G17" s="10"/>
    </row>
    <row r="18" spans="1:7" ht="24.75" customHeight="1">
      <c r="A18" s="9">
        <v>12</v>
      </c>
      <c r="B18" s="10" t="s">
        <v>14</v>
      </c>
      <c r="C18" s="10"/>
      <c r="D18" s="11">
        <v>18942</v>
      </c>
      <c r="E18" s="11">
        <v>43756</v>
      </c>
      <c r="F18" s="23">
        <f>D18/E18*100</f>
        <v>43.29006307706372</v>
      </c>
      <c r="G18" s="10"/>
    </row>
    <row r="19" spans="1:7" ht="24.75" customHeight="1">
      <c r="A19" s="9">
        <v>13</v>
      </c>
      <c r="B19" s="10" t="s">
        <v>15</v>
      </c>
      <c r="C19" s="10"/>
      <c r="D19" s="20"/>
      <c r="E19" s="20"/>
      <c r="F19" s="21"/>
      <c r="G19" s="22"/>
    </row>
    <row r="20" spans="1:7" ht="24.75" customHeight="1">
      <c r="A20" s="9"/>
      <c r="B20" s="13" t="s">
        <v>16</v>
      </c>
      <c r="C20" s="12" t="s">
        <v>25</v>
      </c>
      <c r="D20" s="11">
        <v>0</v>
      </c>
      <c r="E20" s="14">
        <v>2</v>
      </c>
      <c r="F20" s="23">
        <f t="shared" si="0"/>
        <v>0</v>
      </c>
      <c r="G20" s="10"/>
    </row>
    <row r="21" spans="1:7" ht="24.75" customHeight="1">
      <c r="A21" s="9"/>
      <c r="B21" s="13" t="s">
        <v>17</v>
      </c>
      <c r="C21" s="12" t="s">
        <v>26</v>
      </c>
      <c r="D21" s="11">
        <v>369</v>
      </c>
      <c r="E21" s="11">
        <v>1029</v>
      </c>
      <c r="F21" s="23">
        <f t="shared" si="0"/>
        <v>35.8600583090379</v>
      </c>
      <c r="G21" s="10"/>
    </row>
    <row r="22" spans="1:7" ht="24.75" customHeight="1">
      <c r="A22" s="9"/>
      <c r="B22" s="13" t="s">
        <v>18</v>
      </c>
      <c r="C22" s="12" t="s">
        <v>27</v>
      </c>
      <c r="D22" s="11">
        <v>212</v>
      </c>
      <c r="E22" s="11">
        <v>283</v>
      </c>
      <c r="F22" s="23">
        <f t="shared" si="0"/>
        <v>74.91166077738515</v>
      </c>
      <c r="G22" s="10"/>
    </row>
    <row r="23" spans="1:7" ht="24.75" customHeight="1">
      <c r="A23" s="9"/>
      <c r="B23" s="13" t="s">
        <v>19</v>
      </c>
      <c r="C23" s="12" t="s">
        <v>28</v>
      </c>
      <c r="D23" s="11">
        <v>39</v>
      </c>
      <c r="E23" s="11">
        <v>39</v>
      </c>
      <c r="F23" s="23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11">
        <v>4089</v>
      </c>
      <c r="E24" s="11">
        <v>11207</v>
      </c>
      <c r="F24" s="23">
        <f t="shared" si="0"/>
        <v>36.486124743463904</v>
      </c>
      <c r="G24" s="10"/>
    </row>
    <row r="25" spans="1:7" ht="24.75" customHeight="1">
      <c r="A25" s="9">
        <v>14</v>
      </c>
      <c r="B25" s="15" t="s">
        <v>30</v>
      </c>
      <c r="C25" s="10"/>
      <c r="D25" s="11"/>
      <c r="E25" s="11"/>
      <c r="F25" s="23"/>
      <c r="G25" s="10"/>
    </row>
    <row r="26" spans="1:7" ht="24.75" customHeight="1">
      <c r="A26" s="16"/>
      <c r="B26" s="17" t="s">
        <v>32</v>
      </c>
      <c r="C26" s="18" t="s">
        <v>31</v>
      </c>
      <c r="D26" s="11">
        <v>18751</v>
      </c>
      <c r="E26" s="11">
        <v>37216</v>
      </c>
      <c r="F26" s="23">
        <f t="shared" si="0"/>
        <v>50.38424333619949</v>
      </c>
      <c r="G26" s="10"/>
    </row>
    <row r="27" spans="1:7" ht="24.75" customHeight="1">
      <c r="A27" s="9">
        <v>15</v>
      </c>
      <c r="B27" s="10" t="s">
        <v>21</v>
      </c>
      <c r="C27" s="10"/>
      <c r="D27" s="11">
        <v>5573</v>
      </c>
      <c r="E27" s="11">
        <v>37216</v>
      </c>
      <c r="F27" s="23">
        <f t="shared" si="0"/>
        <v>14.974742046431642</v>
      </c>
      <c r="G27" s="10"/>
    </row>
    <row r="28" spans="1:7" ht="24.75" customHeight="1">
      <c r="A28" s="19">
        <v>16</v>
      </c>
      <c r="B28" s="43" t="s">
        <v>35</v>
      </c>
      <c r="C28" s="44"/>
      <c r="D28" s="11">
        <v>0</v>
      </c>
      <c r="E28" s="11">
        <v>0</v>
      </c>
      <c r="F28" s="23" t="e">
        <f t="shared" si="0"/>
        <v>#DIV/0!</v>
      </c>
      <c r="G28" s="10"/>
    </row>
    <row r="29" spans="1:7" ht="24.75" customHeight="1">
      <c r="A29" s="19">
        <v>17</v>
      </c>
      <c r="B29" s="41" t="s">
        <v>34</v>
      </c>
      <c r="C29" s="42"/>
      <c r="D29" s="11">
        <v>0</v>
      </c>
      <c r="E29" s="11">
        <v>0</v>
      </c>
      <c r="F29" s="23" t="e">
        <f t="shared" si="0"/>
        <v>#DIV/0!</v>
      </c>
      <c r="G29" s="10"/>
    </row>
    <row r="30" spans="1:7" ht="24.75" customHeight="1">
      <c r="A30" s="9">
        <v>18</v>
      </c>
      <c r="B30" s="10" t="s">
        <v>22</v>
      </c>
      <c r="C30" s="10"/>
      <c r="D30" s="11">
        <v>32</v>
      </c>
      <c r="E30" s="11">
        <v>46</v>
      </c>
      <c r="F30" s="23">
        <f t="shared" si="0"/>
        <v>69.56521739130434</v>
      </c>
      <c r="G30" s="10"/>
    </row>
    <row r="31" ht="24.75" customHeight="1"/>
    <row r="32" spans="5:8" ht="24.75" customHeight="1">
      <c r="E32" s="45" t="s">
        <v>44</v>
      </c>
      <c r="F32" s="45"/>
      <c r="G32" s="45"/>
      <c r="H32" s="25"/>
    </row>
    <row r="33" spans="5:8" ht="24.75" customHeight="1">
      <c r="E33" s="36" t="s">
        <v>39</v>
      </c>
      <c r="F33" s="36"/>
      <c r="G33" s="36"/>
      <c r="H33" s="25"/>
    </row>
    <row r="34" spans="5:8" ht="24.75" customHeight="1">
      <c r="E34" s="36" t="s">
        <v>40</v>
      </c>
      <c r="F34" s="36"/>
      <c r="G34" s="36"/>
      <c r="H34" s="25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37" t="s">
        <v>41</v>
      </c>
      <c r="F38" s="37"/>
      <c r="G38" s="37"/>
      <c r="H38" s="26"/>
    </row>
    <row r="39" spans="5:8" ht="24.75" customHeight="1">
      <c r="E39" s="38" t="s">
        <v>42</v>
      </c>
      <c r="F39" s="38"/>
      <c r="G39" s="38"/>
      <c r="H39" s="27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F25" sqref="F25:G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9" t="s">
        <v>36</v>
      </c>
      <c r="B1" s="39"/>
      <c r="C1" s="39"/>
      <c r="D1" s="39"/>
      <c r="E1" s="39"/>
      <c r="F1" s="39"/>
      <c r="G1" s="39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24.75" customHeight="1">
      <c r="A7" s="9">
        <v>1</v>
      </c>
      <c r="B7" s="10" t="s">
        <v>4</v>
      </c>
      <c r="C7" s="10"/>
      <c r="D7" s="24">
        <f>'TRI IiI (2)'!F7</f>
        <v>74.35233160621762</v>
      </c>
      <c r="E7" s="11">
        <v>89</v>
      </c>
      <c r="F7" s="23">
        <f>D7/E7*100</f>
        <v>83.54194562496362</v>
      </c>
      <c r="G7" s="10"/>
    </row>
    <row r="8" spans="1:7" ht="24.75" customHeight="1">
      <c r="A8" s="9">
        <v>2</v>
      </c>
      <c r="B8" s="10" t="s">
        <v>5</v>
      </c>
      <c r="C8" s="10"/>
      <c r="D8" s="24">
        <f>'TRI IiI (2)'!F8</f>
        <v>50.734312416555404</v>
      </c>
      <c r="E8" s="11">
        <v>80</v>
      </c>
      <c r="F8" s="23">
        <f aca="true" t="shared" si="0" ref="F8:F30">D8/E8*100</f>
        <v>63.41789052069425</v>
      </c>
      <c r="G8" s="10"/>
    </row>
    <row r="9" spans="1:7" ht="24.75" customHeight="1">
      <c r="A9" s="19">
        <v>3</v>
      </c>
      <c r="B9" s="41" t="s">
        <v>33</v>
      </c>
      <c r="C9" s="42"/>
      <c r="D9" s="24">
        <f>'TRI IiI (2)'!F9</f>
        <v>78.75</v>
      </c>
      <c r="E9" s="11">
        <v>89</v>
      </c>
      <c r="F9" s="23">
        <f t="shared" si="0"/>
        <v>88.48314606741573</v>
      </c>
      <c r="G9" s="10"/>
    </row>
    <row r="10" spans="1:7" ht="24.75" customHeight="1">
      <c r="A10" s="9">
        <v>4</v>
      </c>
      <c r="B10" s="10" t="s">
        <v>6</v>
      </c>
      <c r="C10" s="10"/>
      <c r="D10" s="24">
        <f>'TRI IiI (2)'!F10</f>
        <v>77.00581395348837</v>
      </c>
      <c r="E10" s="11">
        <v>89</v>
      </c>
      <c r="F10" s="23">
        <f>D10/E10*100</f>
        <v>86.52338646459367</v>
      </c>
      <c r="G10" s="10"/>
    </row>
    <row r="11" spans="1:7" ht="24.75" customHeight="1">
      <c r="A11" s="9">
        <v>5</v>
      </c>
      <c r="B11" s="10" t="s">
        <v>7</v>
      </c>
      <c r="C11" s="10"/>
      <c r="D11" s="24">
        <f>'TRI IiI (2)'!F11</f>
        <v>84.14872798434442</v>
      </c>
      <c r="E11" s="11">
        <v>80</v>
      </c>
      <c r="F11" s="23">
        <f>D11/E11*100</f>
        <v>105.18590998043051</v>
      </c>
      <c r="G11" s="10"/>
    </row>
    <row r="12" spans="1:7" ht="24.75" customHeight="1">
      <c r="A12" s="9">
        <v>6</v>
      </c>
      <c r="B12" s="10" t="s">
        <v>8</v>
      </c>
      <c r="C12" s="10"/>
      <c r="D12" s="24">
        <f>'TRI IiI (2)'!F12</f>
        <v>75.24955960070464</v>
      </c>
      <c r="E12" s="14">
        <v>70</v>
      </c>
      <c r="F12" s="23">
        <f>D12/E12*100</f>
        <v>107.49937085814949</v>
      </c>
      <c r="G12" s="10"/>
    </row>
    <row r="13" spans="1:7" ht="24.75" customHeight="1">
      <c r="A13" s="9">
        <v>7</v>
      </c>
      <c r="B13" s="10" t="s">
        <v>9</v>
      </c>
      <c r="C13" s="10"/>
      <c r="D13" s="24">
        <f>'TRI IiI (2)'!F13</f>
        <v>84.78260869565217</v>
      </c>
      <c r="E13" s="11">
        <v>100</v>
      </c>
      <c r="F13" s="23">
        <f>D13/E13*100</f>
        <v>84.78260869565217</v>
      </c>
      <c r="G13" s="10"/>
    </row>
    <row r="14" spans="1:7" ht="24.75" customHeight="1">
      <c r="A14" s="9">
        <v>8</v>
      </c>
      <c r="B14" s="10" t="s">
        <v>10</v>
      </c>
      <c r="C14" s="10"/>
      <c r="D14" s="24">
        <f>'TRI IiI (2)'!F14</f>
        <v>54.28218001891872</v>
      </c>
      <c r="E14" s="11">
        <v>60</v>
      </c>
      <c r="F14" s="23">
        <f>D14/E14*100</f>
        <v>90.47030003153121</v>
      </c>
      <c r="G14" s="10"/>
    </row>
    <row r="15" spans="1:7" ht="24.75" customHeight="1">
      <c r="A15" s="9">
        <v>9</v>
      </c>
      <c r="B15" s="10" t="s">
        <v>11</v>
      </c>
      <c r="C15" s="10"/>
      <c r="D15" s="24">
        <f>'TRI IiI (2)'!F15</f>
        <v>48.927038626609445</v>
      </c>
      <c r="E15" s="11">
        <v>100</v>
      </c>
      <c r="F15" s="23">
        <f t="shared" si="0"/>
        <v>48.927038626609445</v>
      </c>
      <c r="G15" s="10"/>
    </row>
    <row r="16" spans="1:7" ht="24.75" customHeight="1">
      <c r="A16" s="9">
        <v>10</v>
      </c>
      <c r="B16" s="10" t="s">
        <v>12</v>
      </c>
      <c r="C16" s="10"/>
      <c r="D16" s="24">
        <f>'TRI IiI (2)'!F16</f>
        <v>100</v>
      </c>
      <c r="E16" s="11">
        <v>100</v>
      </c>
      <c r="F16" s="23">
        <f t="shared" si="0"/>
        <v>100</v>
      </c>
      <c r="G16" s="10"/>
    </row>
    <row r="17" spans="1:7" ht="24.75" customHeight="1">
      <c r="A17" s="9">
        <v>11</v>
      </c>
      <c r="B17" s="10" t="s">
        <v>13</v>
      </c>
      <c r="C17" s="10"/>
      <c r="D17" s="24" t="e">
        <f>'TRI IiI (2)'!F17</f>
        <v>#DIV/0!</v>
      </c>
      <c r="E17" s="11">
        <v>100</v>
      </c>
      <c r="F17" s="23" t="e">
        <f t="shared" si="0"/>
        <v>#DIV/0!</v>
      </c>
      <c r="G17" s="10"/>
    </row>
    <row r="18" spans="1:7" ht="24.75" customHeight="1">
      <c r="A18" s="9">
        <v>12</v>
      </c>
      <c r="B18" s="10" t="s">
        <v>14</v>
      </c>
      <c r="C18" s="10"/>
      <c r="D18" s="24">
        <f>'TRI IiI (2)'!F18</f>
        <v>43.29006307706372</v>
      </c>
      <c r="E18" s="11">
        <v>70</v>
      </c>
      <c r="F18" s="23">
        <f>D18/E18*100</f>
        <v>61.84294725294818</v>
      </c>
      <c r="G18" s="10"/>
    </row>
    <row r="19" spans="1:7" ht="24.75" customHeight="1">
      <c r="A19" s="9">
        <v>13</v>
      </c>
      <c r="B19" s="10" t="s">
        <v>15</v>
      </c>
      <c r="C19" s="10"/>
      <c r="D19" s="32"/>
      <c r="E19" s="32">
        <v>70</v>
      </c>
      <c r="F19" s="34"/>
      <c r="G19" s="35"/>
    </row>
    <row r="20" spans="1:7" ht="24.75" customHeight="1">
      <c r="A20" s="9"/>
      <c r="B20" s="13" t="s">
        <v>16</v>
      </c>
      <c r="C20" s="12" t="s">
        <v>25</v>
      </c>
      <c r="D20" s="24">
        <f>'TRI IiI (2)'!F20</f>
        <v>0</v>
      </c>
      <c r="E20" s="14" t="s">
        <v>38</v>
      </c>
      <c r="F20" s="23" t="e">
        <f t="shared" si="0"/>
        <v>#VALUE!</v>
      </c>
      <c r="G20" s="10"/>
    </row>
    <row r="21" spans="1:7" ht="24.75" customHeight="1">
      <c r="A21" s="9"/>
      <c r="B21" s="13" t="s">
        <v>17</v>
      </c>
      <c r="C21" s="12" t="s">
        <v>26</v>
      </c>
      <c r="D21" s="24">
        <f>'TRI IiI (2)'!F21</f>
        <v>35.8600583090379</v>
      </c>
      <c r="E21" s="11">
        <v>100</v>
      </c>
      <c r="F21" s="23">
        <f t="shared" si="0"/>
        <v>35.8600583090379</v>
      </c>
      <c r="G21" s="10"/>
    </row>
    <row r="22" spans="1:7" ht="24.75" customHeight="1">
      <c r="A22" s="9"/>
      <c r="B22" s="13" t="s">
        <v>18</v>
      </c>
      <c r="C22" s="12" t="s">
        <v>27</v>
      </c>
      <c r="D22" s="24">
        <f>'TRI IiI (2)'!F22</f>
        <v>74.91166077738515</v>
      </c>
      <c r="E22" s="11">
        <v>70</v>
      </c>
      <c r="F22" s="23">
        <f t="shared" si="0"/>
        <v>107.01665825340736</v>
      </c>
      <c r="G22" s="10"/>
    </row>
    <row r="23" spans="1:7" ht="24.75" customHeight="1">
      <c r="A23" s="9"/>
      <c r="B23" s="13" t="s">
        <v>19</v>
      </c>
      <c r="C23" s="12" t="s">
        <v>28</v>
      </c>
      <c r="D23" s="24">
        <f>'TRI IiI (2)'!F23</f>
        <v>100</v>
      </c>
      <c r="E23" s="11">
        <v>100</v>
      </c>
      <c r="F23" s="23">
        <f t="shared" si="0"/>
        <v>100</v>
      </c>
      <c r="G23" s="10"/>
    </row>
    <row r="24" spans="1:7" ht="24.75" customHeight="1">
      <c r="A24" s="9"/>
      <c r="B24" s="13" t="s">
        <v>20</v>
      </c>
      <c r="C24" s="12" t="s">
        <v>29</v>
      </c>
      <c r="D24" s="24">
        <f>'TRI IiI (2)'!F24</f>
        <v>36.486124743463904</v>
      </c>
      <c r="E24" s="11">
        <v>100</v>
      </c>
      <c r="F24" s="23">
        <f t="shared" si="0"/>
        <v>36.486124743463904</v>
      </c>
      <c r="G24" s="10"/>
    </row>
    <row r="25" spans="1:7" ht="24.75" customHeight="1">
      <c r="A25" s="9">
        <v>14</v>
      </c>
      <c r="B25" s="15" t="s">
        <v>30</v>
      </c>
      <c r="C25" s="10"/>
      <c r="D25" s="31"/>
      <c r="E25" s="32"/>
      <c r="F25" s="33"/>
      <c r="G25" s="35"/>
    </row>
    <row r="26" spans="1:7" ht="24.75" customHeight="1">
      <c r="A26" s="16"/>
      <c r="B26" s="17" t="s">
        <v>32</v>
      </c>
      <c r="C26" s="18" t="s">
        <v>31</v>
      </c>
      <c r="D26" s="24">
        <f>'TRI IiI (2)'!F26</f>
        <v>50.38424333619949</v>
      </c>
      <c r="E26" s="11">
        <v>100</v>
      </c>
      <c r="F26" s="23">
        <f t="shared" si="0"/>
        <v>50.38424333619949</v>
      </c>
      <c r="G26" s="10"/>
    </row>
    <row r="27" spans="1:7" ht="24.75" customHeight="1">
      <c r="A27" s="9">
        <v>15</v>
      </c>
      <c r="B27" s="10" t="s">
        <v>21</v>
      </c>
      <c r="C27" s="10"/>
      <c r="D27" s="24">
        <f>'TRI IiI (2)'!F27</f>
        <v>14.974742046431642</v>
      </c>
      <c r="E27" s="11">
        <v>76</v>
      </c>
      <c r="F27" s="23">
        <f t="shared" si="0"/>
        <v>19.703607955831107</v>
      </c>
      <c r="G27" s="10"/>
    </row>
    <row r="28" spans="1:7" ht="24.75" customHeight="1">
      <c r="A28" s="19">
        <v>16</v>
      </c>
      <c r="B28" s="43" t="s">
        <v>35</v>
      </c>
      <c r="C28" s="44"/>
      <c r="D28" s="24" t="e">
        <f>'TRI IiI (2)'!F28</f>
        <v>#DIV/0!</v>
      </c>
      <c r="E28" s="11">
        <v>90</v>
      </c>
      <c r="F28" s="23" t="e">
        <f t="shared" si="0"/>
        <v>#DIV/0!</v>
      </c>
      <c r="G28" s="10"/>
    </row>
    <row r="29" spans="1:7" ht="24.75" customHeight="1">
      <c r="A29" s="19">
        <v>17</v>
      </c>
      <c r="B29" s="41" t="s">
        <v>34</v>
      </c>
      <c r="C29" s="42"/>
      <c r="D29" s="24" t="e">
        <f>'TRI IiI (2)'!F29</f>
        <v>#DIV/0!</v>
      </c>
      <c r="E29" s="11">
        <v>100</v>
      </c>
      <c r="F29" s="23" t="e">
        <f t="shared" si="0"/>
        <v>#DIV/0!</v>
      </c>
      <c r="G29" s="10"/>
    </row>
    <row r="30" spans="1:7" ht="24.75" customHeight="1">
      <c r="A30" s="9">
        <v>18</v>
      </c>
      <c r="B30" s="10" t="s">
        <v>22</v>
      </c>
      <c r="C30" s="10"/>
      <c r="D30" s="24">
        <f>'TRI IiI (2)'!F30</f>
        <v>69.56521739130434</v>
      </c>
      <c r="E30" s="11">
        <v>60</v>
      </c>
      <c r="F30" s="23">
        <f t="shared" si="0"/>
        <v>115.94202898550725</v>
      </c>
      <c r="G30" s="10"/>
    </row>
    <row r="31" ht="24.75" customHeight="1"/>
    <row r="32" spans="5:8" ht="24.75" customHeight="1">
      <c r="E32" s="45" t="s">
        <v>44</v>
      </c>
      <c r="F32" s="45"/>
      <c r="G32" s="45"/>
      <c r="H32" s="25"/>
    </row>
    <row r="33" spans="5:8" ht="24.75" customHeight="1">
      <c r="E33" s="36" t="s">
        <v>39</v>
      </c>
      <c r="F33" s="36"/>
      <c r="G33" s="36"/>
      <c r="H33" s="25"/>
    </row>
    <row r="34" spans="5:8" ht="24.75" customHeight="1">
      <c r="E34" s="36" t="s">
        <v>40</v>
      </c>
      <c r="F34" s="36"/>
      <c r="G34" s="36"/>
      <c r="H34" s="25"/>
    </row>
    <row r="35" spans="5:7" ht="24.75" customHeight="1">
      <c r="E35" s="1"/>
      <c r="F35" s="1"/>
      <c r="G35" s="1"/>
    </row>
    <row r="36" spans="5:7" ht="24.75" customHeight="1">
      <c r="E36" s="1"/>
      <c r="F36" s="1"/>
      <c r="G36" s="1"/>
    </row>
    <row r="37" ht="24.75" customHeight="1"/>
    <row r="38" spans="5:8" ht="24.75" customHeight="1">
      <c r="E38" s="37" t="s">
        <v>41</v>
      </c>
      <c r="F38" s="37"/>
      <c r="G38" s="37"/>
      <c r="H38" s="26"/>
    </row>
    <row r="39" spans="5:8" ht="24.75" customHeight="1">
      <c r="E39" s="38" t="s">
        <v>42</v>
      </c>
      <c r="F39" s="38"/>
      <c r="G39" s="38"/>
      <c r="H39" s="27"/>
    </row>
    <row r="40" ht="15" customHeight="1"/>
  </sheetData>
  <sheetProtection/>
  <mergeCells count="10">
    <mergeCell ref="B29:C29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2010-08-19T05:09:16Z</cp:lastPrinted>
  <dcterms:created xsi:type="dcterms:W3CDTF">2009-02-26T02:42:51Z</dcterms:created>
  <dcterms:modified xsi:type="dcterms:W3CDTF">2011-02-12T10:55:55Z</dcterms:modified>
  <cp:category/>
  <cp:version/>
  <cp:contentType/>
  <cp:contentStatus/>
</cp:coreProperties>
</file>