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3" sheetId="1" r:id="rId1"/>
  </sheets>
  <definedNames>
    <definedName name="_xlnm.Print_Area" localSheetId="0">'tribulan 3'!$A$1:$G$40</definedName>
  </definedNames>
  <calcPr calcId="124519"/>
</workbook>
</file>

<file path=xl/calcChain.xml><?xml version="1.0" encoding="utf-8"?>
<calcChain xmlns="http://schemas.openxmlformats.org/spreadsheetml/2006/main">
  <c r="F21" i="1"/>
  <c r="F18"/>
  <c r="F28"/>
  <c r="F16"/>
  <c r="F25"/>
  <c r="F22"/>
  <c r="F30"/>
  <c r="F31"/>
  <c r="F29"/>
  <c r="F27"/>
  <c r="F24"/>
  <c r="F23"/>
  <c r="F19"/>
  <c r="F17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<sst xmlns="http://schemas.openxmlformats.org/spreadsheetml/2006/main" count="45" uniqueCount="45">
  <si>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</si>
  <si>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</si>
  <si>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</si>
  <si>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</si>
  <si>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</si>
  <si>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</si>
  <si>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</si>
  <si>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</si>
  <si>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</si>
  <si>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</si>
  <si>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</si>
  <si>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</si>
  <si>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</si>
  <si>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</si>
  <si>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</si>
  <si>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</si>
  <si>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</si>
  <si>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</si>
  <si>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</si>
  <si>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</si>
  <si>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</si>
  <si>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</si>
  <si>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</si>
  <si>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</si>
  <si>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</si>
  <si>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</si>
  <si>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</si>
  <si>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</si>
  <si>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</si>
  <si>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</si>
  <si>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</si>
  <si>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</si>
  <si>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</si>
  <si>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</si>
  <si>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</si>
  <si>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</si>
  <si>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</si>
  <si>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</si>
  <si>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</si>
  <si>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</si>
  <si>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</si>
  <si>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</si>
  <si>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</si>
  <si>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III</t>
  </si>
  <si>
    <t>Jml penduduk umur&lt;15th 50.058 jiwa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</si>
</sst>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1" fontId="0" fillId="0" borderId="4" xfId="1" quotePrefix="1" applyFont="1" applyBorder="1" applyAlignment="1">
      <alignment horizontal="center"/>
    </xf>
    <xf numFmtId="41" fontId="0" fillId="0" borderId="4" xfId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165" fontId="10" fillId="0" borderId="0" xfId="2" applyNumberFormat="1" applyFont="1" applyAlignment="1">
      <alignment vertical="center"/>
    </xf>
    <xf numFmtId="0" fontId="0" fillId="0" borderId="4" xfId="0" applyBorder="1" applyAlignment="1">
      <alignment wrapText="1"/>
    </xf>
    <xf numFmtId="1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1" fontId="1" fillId="0" borderId="4" xfId="1" applyFont="1" applyBorder="1" applyAlignment="1">
      <alignment horizontal="center" vertical="top"/>
    </xf>
    <xf numFmtId="41" fontId="1" fillId="0" borderId="4" xfId="1" quotePrefix="1" applyFont="1" applyBorder="1" applyAlignment="1">
      <alignment horizontal="center" vertical="top"/>
    </xf>
    <xf numFmtId="43" fontId="1" fillId="0" borderId="0" xfId="2" applyNumberFormat="1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0" zoomScaleSheetLayoutView="100" workbookViewId="0">
      <selection activeCell="D21" sqref="D21:G21"/>
    </sheetView>
  </sheetViews>
  <sheetFormatPr defaultRowHeight="12.75"/>
  <cols>
    <col min="1" max="1" width="4.7109375" style="1" customWidth="1"/>
    <col min="2" max="2" width="2.42578125" style="1" customWidth="1"/>
    <col min="3" max="3" width="60" style="1" customWidth="1"/>
    <col min="4" max="4" width="11.28515625" style="1" customWidth="1"/>
    <col min="5" max="5" width="13" style="1" customWidth="1"/>
    <col min="6" max="6" width="8.5703125" style="1" customWidth="1"/>
    <col min="7" max="7" width="13.7109375" style="1" customWidth="1"/>
    <col min="8" max="8" width="11.85546875" style="1" customWidth="1"/>
    <col min="9" max="9" width="12.140625" style="1" customWidth="1"/>
    <col min="10" max="16384" width="9.140625" style="1"/>
  </cols>
  <sheetData>
    <row r="1" spans="1:7" ht="19.5" customHeight="1">
      <c r="A1" s="43" t="s">
        <v>0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43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2</v>
      </c>
      <c r="B7" s="5"/>
      <c r="C7" s="6" t="s">
        <v>3</v>
      </c>
      <c r="D7" s="4" t="s">
        <v>4</v>
      </c>
      <c r="E7" s="7" t="s">
        <v>5</v>
      </c>
      <c r="F7" s="4" t="s">
        <v>6</v>
      </c>
      <c r="G7" s="8" t="s">
        <v>7</v>
      </c>
    </row>
    <row r="8" spans="1:7" ht="18" customHeight="1">
      <c r="A8" s="9">
        <v>1</v>
      </c>
      <c r="B8" s="10" t="s">
        <v>8</v>
      </c>
      <c r="C8" s="10"/>
      <c r="D8" s="11">
        <v>1873</v>
      </c>
      <c r="E8" s="11">
        <v>3861</v>
      </c>
      <c r="F8" s="12">
        <f>D8/E8*100</f>
        <v>48.510748510748506</v>
      </c>
      <c r="G8" s="10"/>
    </row>
    <row r="9" spans="1:7" ht="18" customHeight="1">
      <c r="A9" s="9">
        <v>2</v>
      </c>
      <c r="B9" s="10" t="s">
        <v>9</v>
      </c>
      <c r="C9" s="10"/>
      <c r="D9" s="11">
        <v>386</v>
      </c>
      <c r="E9" s="11">
        <v>772</v>
      </c>
      <c r="F9" s="12">
        <f t="shared" ref="F9:F18" si="0">D9/E9*100</f>
        <v>50</v>
      </c>
      <c r="G9" s="10"/>
    </row>
    <row r="10" spans="1:7" ht="27" customHeight="1">
      <c r="A10" s="13">
        <v>3</v>
      </c>
      <c r="B10" s="45" t="s">
        <v>10</v>
      </c>
      <c r="C10" s="46"/>
      <c r="D10" s="11">
        <v>1981</v>
      </c>
      <c r="E10" s="11">
        <v>3546</v>
      </c>
      <c r="F10" s="12">
        <f t="shared" si="0"/>
        <v>55.865764241398765</v>
      </c>
      <c r="G10" s="10"/>
    </row>
    <row r="11" spans="1:7" ht="18" customHeight="1">
      <c r="A11" s="9">
        <v>4</v>
      </c>
      <c r="B11" s="10" t="s">
        <v>11</v>
      </c>
      <c r="C11" s="10"/>
      <c r="D11" s="11">
        <v>1953</v>
      </c>
      <c r="E11" s="11">
        <v>3546</v>
      </c>
      <c r="F11" s="12">
        <f>D11/E11*100</f>
        <v>55.076142131979701</v>
      </c>
      <c r="G11" s="10"/>
    </row>
    <row r="12" spans="1:7" ht="18" customHeight="1">
      <c r="A12" s="9">
        <v>5</v>
      </c>
      <c r="B12" s="10" t="s">
        <v>12</v>
      </c>
      <c r="C12" s="10"/>
      <c r="D12" s="11">
        <v>141</v>
      </c>
      <c r="E12" s="11">
        <v>526</v>
      </c>
      <c r="F12" s="12">
        <f>D12/E12*100</f>
        <v>26.806083650190114</v>
      </c>
      <c r="G12" s="10"/>
    </row>
    <row r="13" spans="1:7" ht="18" customHeight="1">
      <c r="A13" s="9">
        <v>6</v>
      </c>
      <c r="B13" s="10" t="s">
        <v>13</v>
      </c>
      <c r="C13" s="10"/>
      <c r="D13" s="11">
        <v>1568</v>
      </c>
      <c r="E13" s="11">
        <v>3510</v>
      </c>
      <c r="F13" s="12">
        <f>D13/E13*100</f>
        <v>44.672364672364672</v>
      </c>
      <c r="G13" s="10"/>
    </row>
    <row r="14" spans="1:7" ht="18" customHeight="1">
      <c r="A14" s="9">
        <v>7</v>
      </c>
      <c r="B14" s="10" t="s">
        <v>14</v>
      </c>
      <c r="C14" s="10"/>
      <c r="D14" s="15">
        <v>21</v>
      </c>
      <c r="E14" s="14">
        <v>34</v>
      </c>
      <c r="F14" s="12">
        <f>D14/E14*100</f>
        <v>61.764705882352942</v>
      </c>
      <c r="G14" s="10"/>
    </row>
    <row r="15" spans="1:7" ht="18" customHeight="1">
      <c r="A15" s="9">
        <v>8</v>
      </c>
      <c r="B15" s="10" t="s">
        <v>15</v>
      </c>
      <c r="C15" s="10"/>
      <c r="D15" s="11">
        <v>4203</v>
      </c>
      <c r="E15" s="11">
        <v>13929</v>
      </c>
      <c r="F15" s="12">
        <f>D15/E15*100</f>
        <v>30.174456170579369</v>
      </c>
      <c r="G15" s="10"/>
    </row>
    <row r="16" spans="1:7" ht="18" customHeight="1">
      <c r="A16" s="9">
        <v>9</v>
      </c>
      <c r="B16" s="10" t="s">
        <v>16</v>
      </c>
      <c r="C16" s="10"/>
      <c r="D16" s="11">
        <v>136</v>
      </c>
      <c r="E16" s="11">
        <v>596</v>
      </c>
      <c r="F16" s="12">
        <f t="shared" si="0"/>
        <v>22.818791946308725</v>
      </c>
      <c r="G16" s="10"/>
    </row>
    <row r="17" spans="1:9" ht="18" customHeight="1">
      <c r="A17" s="9">
        <v>10</v>
      </c>
      <c r="B17" s="10" t="s">
        <v>17</v>
      </c>
      <c r="C17" s="10"/>
      <c r="D17" s="11">
        <v>53</v>
      </c>
      <c r="E17" s="11">
        <v>53</v>
      </c>
      <c r="F17" s="12">
        <f t="shared" si="0"/>
        <v>100</v>
      </c>
      <c r="G17" s="10"/>
    </row>
    <row r="18" spans="1:9" ht="18" customHeight="1">
      <c r="A18" s="9">
        <v>11</v>
      </c>
      <c r="B18" s="10" t="s">
        <v>18</v>
      </c>
      <c r="C18" s="10"/>
      <c r="D18" s="11">
        <v>2099</v>
      </c>
      <c r="E18" s="11">
        <v>3796</v>
      </c>
      <c r="F18" s="12">
        <f t="shared" si="0"/>
        <v>55.295047418335088</v>
      </c>
      <c r="G18" s="10"/>
    </row>
    <row r="19" spans="1:9" ht="18" customHeight="1">
      <c r="A19" s="9">
        <v>12</v>
      </c>
      <c r="B19" s="10" t="s">
        <v>19</v>
      </c>
      <c r="C19" s="10"/>
      <c r="D19" s="11">
        <v>24847</v>
      </c>
      <c r="E19" s="11">
        <v>26938</v>
      </c>
      <c r="F19" s="12">
        <f>D19/E19*100</f>
        <v>92.23773108619794</v>
      </c>
      <c r="G19" s="10"/>
    </row>
    <row r="20" spans="1:9" ht="18" customHeight="1">
      <c r="A20" s="9">
        <v>13</v>
      </c>
      <c r="B20" s="10" t="s">
        <v>20</v>
      </c>
      <c r="C20" s="10"/>
      <c r="D20" s="15"/>
      <c r="E20" s="15"/>
      <c r="F20" s="16"/>
      <c r="G20" s="17"/>
    </row>
    <row r="21" spans="1:9" ht="39.75" customHeight="1">
      <c r="A21" s="36"/>
      <c r="B21" s="37" t="s">
        <v>21</v>
      </c>
      <c r="C21" s="38" t="s">
        <v>22</v>
      </c>
      <c r="D21" s="39">
        <v>3</v>
      </c>
      <c r="E21" s="40">
        <v>2</v>
      </c>
      <c r="F21" s="41">
        <f>(D21/50058)*100000</f>
        <v>5.9930480642454755</v>
      </c>
      <c r="G21" s="32" t="s">
        <v>44</v>
      </c>
      <c r="I21" s="31"/>
    </row>
    <row r="22" spans="1:9" ht="18" customHeight="1">
      <c r="A22" s="9"/>
      <c r="B22" s="18" t="s">
        <v>23</v>
      </c>
      <c r="C22" s="19" t="s">
        <v>24</v>
      </c>
      <c r="D22" s="15">
        <v>1374</v>
      </c>
      <c r="E22" s="11">
        <v>2092</v>
      </c>
      <c r="F22" s="12">
        <f t="shared" ref="F22:F31" si="1">D22/E22*100</f>
        <v>65.678776290630978</v>
      </c>
      <c r="G22" s="10"/>
    </row>
    <row r="23" spans="1:9" ht="18" customHeight="1">
      <c r="A23" s="9"/>
      <c r="B23" s="18" t="s">
        <v>25</v>
      </c>
      <c r="C23" s="19" t="s">
        <v>26</v>
      </c>
      <c r="D23" s="15">
        <v>89</v>
      </c>
      <c r="E23" s="11">
        <v>205</v>
      </c>
      <c r="F23" s="12">
        <f t="shared" si="1"/>
        <v>43.414634146341463</v>
      </c>
      <c r="G23" s="20" t="s">
        <v>27</v>
      </c>
    </row>
    <row r="24" spans="1:9" ht="18" customHeight="1">
      <c r="A24" s="9"/>
      <c r="B24" s="18" t="s">
        <v>28</v>
      </c>
      <c r="C24" s="19" t="s">
        <v>29</v>
      </c>
      <c r="D24" s="15">
        <v>247</v>
      </c>
      <c r="E24" s="15">
        <v>247</v>
      </c>
      <c r="F24" s="12">
        <f t="shared" si="1"/>
        <v>100</v>
      </c>
      <c r="G24" s="10"/>
    </row>
    <row r="25" spans="1:9" ht="18" customHeight="1">
      <c r="A25" s="9"/>
      <c r="B25" s="18" t="s">
        <v>30</v>
      </c>
      <c r="C25" s="19" t="s">
        <v>31</v>
      </c>
      <c r="D25" s="15">
        <v>8354</v>
      </c>
      <c r="E25" s="11">
        <v>8047</v>
      </c>
      <c r="F25" s="12">
        <f t="shared" si="1"/>
        <v>103.8150863675904</v>
      </c>
      <c r="G25" s="10"/>
    </row>
    <row r="26" spans="1:9" ht="18" customHeight="1">
      <c r="A26" s="9">
        <v>14</v>
      </c>
      <c r="B26" s="20" t="s">
        <v>32</v>
      </c>
      <c r="C26" s="10"/>
      <c r="D26" s="11"/>
      <c r="E26" s="11">
        <v>0</v>
      </c>
      <c r="F26" s="12">
        <v>0</v>
      </c>
      <c r="G26" s="10"/>
    </row>
    <row r="27" spans="1:9" ht="18" customHeight="1">
      <c r="A27" s="21"/>
      <c r="B27" s="22" t="s">
        <v>33</v>
      </c>
      <c r="C27" s="23" t="s">
        <v>34</v>
      </c>
      <c r="D27" s="11">
        <v>25408</v>
      </c>
      <c r="E27" s="11">
        <v>27892</v>
      </c>
      <c r="F27" s="12">
        <f t="shared" si="1"/>
        <v>91.094220565036565</v>
      </c>
      <c r="G27" s="10"/>
    </row>
    <row r="28" spans="1:9" ht="18" customHeight="1">
      <c r="A28" s="9">
        <v>15</v>
      </c>
      <c r="B28" s="10" t="s">
        <v>35</v>
      </c>
      <c r="C28" s="10"/>
      <c r="D28" s="11">
        <v>1679</v>
      </c>
      <c r="E28" s="11">
        <v>38105</v>
      </c>
      <c r="F28" s="12">
        <f>D28/(E28*1.5%)*100%</f>
        <v>2.9374972663255043</v>
      </c>
      <c r="G28" s="10"/>
      <c r="H28" s="35"/>
    </row>
    <row r="29" spans="1:9" ht="27" customHeight="1">
      <c r="A29" s="13">
        <v>16</v>
      </c>
      <c r="B29" s="47" t="s">
        <v>36</v>
      </c>
      <c r="C29" s="48"/>
      <c r="D29" s="15">
        <v>1</v>
      </c>
      <c r="E29" s="11">
        <v>1</v>
      </c>
      <c r="F29" s="30">
        <f t="shared" si="1"/>
        <v>100</v>
      </c>
      <c r="G29" s="10"/>
      <c r="H29" s="33"/>
    </row>
    <row r="30" spans="1:9" ht="27" customHeight="1">
      <c r="A30" s="13">
        <v>17</v>
      </c>
      <c r="B30" s="45" t="s">
        <v>37</v>
      </c>
      <c r="C30" s="46"/>
      <c r="D30" s="15">
        <v>3</v>
      </c>
      <c r="E30" s="11">
        <v>3</v>
      </c>
      <c r="F30" s="30">
        <f t="shared" si="1"/>
        <v>100</v>
      </c>
      <c r="G30" s="10"/>
      <c r="H30" s="34"/>
    </row>
    <row r="31" spans="1:9" ht="18" customHeight="1">
      <c r="A31" s="9">
        <v>18</v>
      </c>
      <c r="B31" s="10" t="s">
        <v>38</v>
      </c>
      <c r="C31" s="10"/>
      <c r="D31" s="11">
        <v>34</v>
      </c>
      <c r="E31" s="11">
        <v>23</v>
      </c>
      <c r="F31" s="12">
        <f t="shared" si="1"/>
        <v>147.82608695652172</v>
      </c>
      <c r="G31" s="10"/>
    </row>
    <row r="32" spans="1:9" ht="16.5" customHeight="1"/>
    <row r="33" spans="4:7" ht="15" customHeight="1">
      <c r="E33" s="42"/>
      <c r="F33" s="42"/>
      <c r="G33" s="42"/>
    </row>
    <row r="34" spans="4:7" ht="17.25" customHeight="1">
      <c r="D34" s="27"/>
      <c r="E34" s="28" t="s">
        <v>39</v>
      </c>
      <c r="F34" s="27"/>
      <c r="G34" s="24"/>
    </row>
    <row r="35" spans="4:7" ht="17.25" customHeight="1">
      <c r="D35" s="27"/>
      <c r="E35" s="28" t="s">
        <v>40</v>
      </c>
      <c r="F35" s="27"/>
      <c r="G35" s="24"/>
    </row>
    <row r="36" spans="4:7" ht="17.25" customHeight="1">
      <c r="D36" s="27"/>
      <c r="E36" s="28"/>
      <c r="F36" s="27"/>
      <c r="G36" s="24"/>
    </row>
    <row r="37" spans="4:7" ht="15" customHeight="1">
      <c r="D37" s="27"/>
      <c r="E37" s="28"/>
      <c r="F37" s="27"/>
      <c r="G37" s="25"/>
    </row>
    <row r="38" spans="4:7" ht="15" customHeight="1">
      <c r="D38" s="27"/>
      <c r="E38" s="28"/>
      <c r="F38" s="27"/>
      <c r="G38" s="26"/>
    </row>
    <row r="39" spans="4:7" ht="15" customHeight="1">
      <c r="D39" s="27"/>
      <c r="E39" s="29" t="s">
        <v>41</v>
      </c>
      <c r="F39" s="27"/>
      <c r="G39" s="24"/>
    </row>
    <row r="40" spans="4:7" ht="15" customHeight="1">
      <c r="D40" s="27"/>
      <c r="E40" s="28" t="s">
        <v>42</v>
      </c>
      <c r="F40" s="27"/>
      <c r="G40" s="24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1181102362204722" right="0.23622047244094491" top="0.98425196850393704" bottom="0.23622047244094491" header="0.51181102362204722" footer="0.51181102362204722"/>
  <pageSetup paperSize="768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3</vt:lpstr>
      <vt:lpstr>'tribulan 3'!Print_Area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lenovo1</cp:lastModifiedBy>
  <cp:lastPrinted>2010-12-14T03:14:19Z</cp:lastPrinted>
  <dcterms:created xsi:type="dcterms:W3CDTF">2010-08-12T06:20:26Z</dcterms:created>
  <dcterms:modified xsi:type="dcterms:W3CDTF">2011-02-12T07:43:23Z</dcterms:modified>
</cp:coreProperties>
</file>