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50" activeTab="0"/>
  </bookViews>
  <sheets>
    <sheet name="tribulan 2" sheetId="1" r:id="rId1"/>
  </sheets>
  <externalReferences>
    <externalReference r:id="rId4"/>
  </externalReferences>
  <definedNames>
    <definedName name="_xlnm.Print_Area" localSheetId="0">'tribulan 2'!$A$1:$G$39</definedName>
  </definedNames>
  <calcPr fullCalcOnLoad="1"/>
</workbook>
</file>

<file path=xl/sharedStrings.xml><?xml version="1.0" encoding="utf-8"?>
<sst xmlns="http://schemas.openxmlformats.org/spreadsheetml/2006/main" count="49" uniqueCount="48">
  <si>
    <t>INDIKATOR KINERJA SPM TAHUN 2010</t>
  </si>
  <si>
    <t>DINKES KAB/KOTA : Lamongan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</si>
  <si>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</si>
  <si>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</si>
  <si>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</si>
  <si>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</si>
  <si>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</si>
  <si>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</si>
  <si>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</si>
  <si>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</si>
  <si>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</si>
  <si>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</si>
  <si>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</si>
  <si>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</si>
  <si>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</si>
  <si>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</si>
  <si>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-</t>
  </si>
  <si>
    <t>akhir tahun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</si>
  <si>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</si>
  <si>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</si>
  <si>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</si>
  <si>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</si>
  <si>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</si>
  <si>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</si>
  <si>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</si>
  <si>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</si>
  <si>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</si>
  <si>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</si>
  <si>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</si>
  <si>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</si>
  <si>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</si>
  <si>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</si>
  <si>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</si>
  <si>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</si>
  <si>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</si>
  <si>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</si>
  <si>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</si>
  <si>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</si>
  <si>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</si>
  <si>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</si>
  <si>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</si>
  <si>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Laporan di akhir tahun</t>
  </si>
  <si>
    <t>Lamongan,    Agustus 2010</t>
  </si>
  <si>
    <t>KEPALA DINAS KESEHATAN KAB</t>
  </si>
  <si>
    <t>LAMONGAN</t>
  </si>
  <si>
    <t>TTD</t>
  </si>
  <si>
    <t>Dr. MOCH.SOCHIB,MARS</t>
  </si>
  <si>
    <t>NIP.19540330 198211 1 001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</si>
</sst>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59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/>
    </xf>
    <xf numFmtId="0" fontId="0" fillId="20" borderId="13" xfId="0" applyFill="1" applyBorder="1" applyAlignment="1">
      <alignment/>
    </xf>
    <xf numFmtId="3" fontId="0" fillId="0" borderId="13" xfId="59" applyNumberFormat="1" applyFont="1" applyFill="1" applyBorder="1" applyAlignment="1">
      <alignment vertical="center"/>
    </xf>
    <xf numFmtId="3" fontId="0" fillId="24" borderId="13" xfId="0" applyNumberFormat="1" applyFont="1" applyFill="1" applyBorder="1" applyAlignment="1">
      <alignment horizontal="center"/>
    </xf>
    <xf numFmtId="3" fontId="0" fillId="24" borderId="13" xfId="0" applyNumberFormat="1" applyFill="1" applyBorder="1" applyAlignment="1">
      <alignment horizontal="center"/>
    </xf>
    <xf numFmtId="2" fontId="25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59" applyNumberFormat="1" applyFont="1" applyFill="1" applyBorder="1" applyAlignment="1">
      <alignment horizontal="right" vertical="center"/>
    </xf>
    <xf numFmtId="3" fontId="0" fillId="0" borderId="13" xfId="59" applyNumberFormat="1" applyFont="1" applyFill="1" applyBorder="1" applyAlignment="1">
      <alignment horizontal="center"/>
    </xf>
    <xf numFmtId="3" fontId="0" fillId="0" borderId="13" xfId="59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ompaq\LOCALS~1\Temp\SPM%20Standar%20propin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ulan 1"/>
      <sheetName val="tribulan 2"/>
      <sheetName val="tribulan 3"/>
      <sheetName val="tribulan 4"/>
    </sheetNames>
    <sheetDataSet>
      <sheetData sheetId="0">
        <row r="7">
          <cell r="E7">
            <v>21659</v>
          </cell>
        </row>
        <row r="8">
          <cell r="E8">
            <v>1812</v>
          </cell>
        </row>
        <row r="9">
          <cell r="E9">
            <v>19887</v>
          </cell>
        </row>
        <row r="10">
          <cell r="E10">
            <v>19246</v>
          </cell>
        </row>
        <row r="11">
          <cell r="E11">
            <v>1022</v>
          </cell>
        </row>
        <row r="12">
          <cell r="E12">
            <v>19896</v>
          </cell>
        </row>
        <row r="13">
          <cell r="E13">
            <v>474</v>
          </cell>
        </row>
        <row r="14">
          <cell r="E14">
            <v>21659</v>
          </cell>
        </row>
        <row r="15">
          <cell r="E15">
            <v>11566</v>
          </cell>
        </row>
        <row r="16">
          <cell r="E16">
            <v>340</v>
          </cell>
        </row>
        <row r="17">
          <cell r="E17">
            <v>97794</v>
          </cell>
        </row>
        <row r="18">
          <cell r="E18">
            <v>357274</v>
          </cell>
        </row>
        <row r="20">
          <cell r="E20">
            <v>449688</v>
          </cell>
        </row>
        <row r="21">
          <cell r="E21">
            <v>3393</v>
          </cell>
        </row>
        <row r="22">
          <cell r="E22">
            <v>366</v>
          </cell>
        </row>
        <row r="23">
          <cell r="E23">
            <v>455</v>
          </cell>
        </row>
        <row r="24">
          <cell r="E24">
            <v>1588</v>
          </cell>
        </row>
        <row r="26">
          <cell r="E26">
            <v>434383</v>
          </cell>
        </row>
        <row r="27">
          <cell r="E27">
            <v>434383</v>
          </cell>
        </row>
        <row r="29">
          <cell r="E29">
            <v>3</v>
          </cell>
        </row>
        <row r="30">
          <cell r="E30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workbookViewId="0" topLeftCell="C1">
      <selection activeCell="D29" sqref="D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33" customWidth="1"/>
    <col min="7" max="7" width="14.57421875" style="0" customWidth="1"/>
  </cols>
  <sheetData>
    <row r="1" spans="1:7" ht="19.5" customHeight="1">
      <c r="A1" s="39" t="s">
        <v>0</v>
      </c>
      <c r="B1" s="39"/>
      <c r="C1" s="39"/>
      <c r="D1" s="39"/>
      <c r="E1" s="39"/>
      <c r="F1" s="39"/>
      <c r="G1" s="39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2" t="s">
        <v>1</v>
      </c>
      <c r="B3" s="1"/>
      <c r="C3" s="1"/>
      <c r="D3" s="1"/>
      <c r="E3" s="1"/>
      <c r="F3" s="3"/>
      <c r="G3" s="1"/>
    </row>
    <row r="4" spans="1:7" ht="18">
      <c r="A4" s="2" t="s">
        <v>2</v>
      </c>
      <c r="B4" s="1"/>
      <c r="C4" s="1"/>
      <c r="D4" s="1"/>
      <c r="E4" s="1"/>
      <c r="F4" s="3"/>
      <c r="G4" s="1"/>
    </row>
    <row r="5" spans="1:7" ht="13.5" customHeight="1">
      <c r="A5" s="1"/>
      <c r="B5" s="1"/>
      <c r="C5" s="1"/>
      <c r="D5" s="1"/>
      <c r="E5" s="1"/>
      <c r="F5" s="3"/>
      <c r="G5" s="1"/>
    </row>
    <row r="6" spans="1:7" ht="38.25">
      <c r="A6" s="4" t="s">
        <v>3</v>
      </c>
      <c r="B6" s="5"/>
      <c r="C6" s="6" t="s">
        <v>4</v>
      </c>
      <c r="D6" s="4" t="s">
        <v>5</v>
      </c>
      <c r="E6" s="7" t="s">
        <v>6</v>
      </c>
      <c r="F6" s="8" t="s">
        <v>7</v>
      </c>
      <c r="G6" s="9" t="s">
        <v>8</v>
      </c>
    </row>
    <row r="7" spans="1:7" ht="15" customHeight="1">
      <c r="A7" s="10">
        <v>1</v>
      </c>
      <c r="B7" s="11" t="s">
        <v>9</v>
      </c>
      <c r="C7" s="11"/>
      <c r="D7" s="12">
        <v>11819</v>
      </c>
      <c r="E7" s="13">
        <f>'[1]tribulan 1'!E7</f>
        <v>21659</v>
      </c>
      <c r="F7" s="14">
        <f aca="true" t="shared" si="0" ref="F7:F18">D7/E7*100</f>
        <v>54.56853963710236</v>
      </c>
      <c r="G7" s="11"/>
    </row>
    <row r="8" spans="1:7" ht="15" customHeight="1">
      <c r="A8" s="10">
        <v>2</v>
      </c>
      <c r="B8" s="11" t="s">
        <v>10</v>
      </c>
      <c r="C8" s="11"/>
      <c r="D8" s="12">
        <v>1812</v>
      </c>
      <c r="E8" s="13">
        <f>'[1]tribulan 1'!E8</f>
        <v>1812</v>
      </c>
      <c r="F8" s="14">
        <f t="shared" si="0"/>
        <v>100</v>
      </c>
      <c r="G8" s="11"/>
    </row>
    <row r="9" spans="1:7" ht="27" customHeight="1">
      <c r="A9" s="15">
        <v>3</v>
      </c>
      <c r="B9" s="36" t="s">
        <v>11</v>
      </c>
      <c r="C9" s="37"/>
      <c r="D9" s="12">
        <v>10317</v>
      </c>
      <c r="E9" s="13">
        <f>'[1]tribulan 1'!E9</f>
        <v>19887</v>
      </c>
      <c r="F9" s="14">
        <f t="shared" si="0"/>
        <v>51.8781113290089</v>
      </c>
      <c r="G9" s="11"/>
    </row>
    <row r="10" spans="1:7" ht="15" customHeight="1">
      <c r="A10" s="10">
        <v>4</v>
      </c>
      <c r="B10" s="11" t="s">
        <v>12</v>
      </c>
      <c r="C10" s="11"/>
      <c r="D10" s="12">
        <v>9830</v>
      </c>
      <c r="E10" s="13">
        <f>'[1]tribulan 1'!E10</f>
        <v>19246</v>
      </c>
      <c r="F10" s="14">
        <f t="shared" si="0"/>
        <v>51.075548165852645</v>
      </c>
      <c r="G10" s="11"/>
    </row>
    <row r="11" spans="1:7" ht="15" customHeight="1">
      <c r="A11" s="10">
        <v>5</v>
      </c>
      <c r="B11" s="11" t="s">
        <v>13</v>
      </c>
      <c r="C11" s="11"/>
      <c r="D11" s="12">
        <v>1022</v>
      </c>
      <c r="E11" s="13">
        <f>'[1]tribulan 1'!E11</f>
        <v>1022</v>
      </c>
      <c r="F11" s="14">
        <f t="shared" si="0"/>
        <v>100</v>
      </c>
      <c r="G11" s="11"/>
    </row>
    <row r="12" spans="1:7" ht="15" customHeight="1">
      <c r="A12" s="10">
        <v>6</v>
      </c>
      <c r="B12" s="11" t="s">
        <v>14</v>
      </c>
      <c r="C12" s="11"/>
      <c r="D12" s="12">
        <v>11128</v>
      </c>
      <c r="E12" s="13">
        <f>'[1]tribulan 1'!E12</f>
        <v>19896</v>
      </c>
      <c r="F12" s="14">
        <f t="shared" si="0"/>
        <v>55.93084036992361</v>
      </c>
      <c r="G12" s="11"/>
    </row>
    <row r="13" spans="1:7" ht="15" customHeight="1">
      <c r="A13" s="10">
        <v>7</v>
      </c>
      <c r="B13" s="11" t="s">
        <v>15</v>
      </c>
      <c r="C13" s="11"/>
      <c r="D13" s="16" t="s">
        <v>16</v>
      </c>
      <c r="E13" s="13">
        <f>'[1]tribulan 1'!E13</f>
        <v>474</v>
      </c>
      <c r="F13" s="14" t="e">
        <f t="shared" si="0"/>
        <v>#VALUE!</v>
      </c>
      <c r="G13" s="17" t="s">
        <v>17</v>
      </c>
    </row>
    <row r="14" spans="1:7" ht="15" customHeight="1">
      <c r="A14" s="10">
        <v>8</v>
      </c>
      <c r="B14" s="11" t="s">
        <v>18</v>
      </c>
      <c r="C14" s="11"/>
      <c r="D14" s="12">
        <v>10236</v>
      </c>
      <c r="E14" s="13">
        <f>'[1]tribulan 1'!E14</f>
        <v>21659</v>
      </c>
      <c r="F14" s="14">
        <f t="shared" si="0"/>
        <v>47.2597996214045</v>
      </c>
      <c r="G14" s="11"/>
    </row>
    <row r="15" spans="1:7" ht="15" customHeight="1">
      <c r="A15" s="10">
        <v>9</v>
      </c>
      <c r="B15" s="11" t="s">
        <v>19</v>
      </c>
      <c r="C15" s="11"/>
      <c r="D15" s="18">
        <v>42</v>
      </c>
      <c r="E15" s="13">
        <f>'[1]tribulan 1'!E15</f>
        <v>11566</v>
      </c>
      <c r="F15" s="14">
        <f t="shared" si="0"/>
        <v>0.3631333218052914</v>
      </c>
      <c r="G15" s="11"/>
    </row>
    <row r="16" spans="1:7" ht="15" customHeight="1">
      <c r="A16" s="10">
        <v>10</v>
      </c>
      <c r="B16" s="11" t="s">
        <v>20</v>
      </c>
      <c r="C16" s="11"/>
      <c r="D16" s="18">
        <v>54</v>
      </c>
      <c r="E16" s="13">
        <f>'[1]tribulan 1'!E16</f>
        <v>340</v>
      </c>
      <c r="F16" s="14">
        <f t="shared" si="0"/>
        <v>15.88235294117647</v>
      </c>
      <c r="G16" s="11"/>
    </row>
    <row r="17" spans="1:7" ht="15" customHeight="1">
      <c r="A17" s="10">
        <v>11</v>
      </c>
      <c r="B17" s="11" t="s">
        <v>21</v>
      </c>
      <c r="C17" s="11"/>
      <c r="D17" s="18">
        <v>0</v>
      </c>
      <c r="E17" s="13">
        <f>'[1]tribulan 1'!E17</f>
        <v>97794</v>
      </c>
      <c r="F17" s="14">
        <f t="shared" si="0"/>
        <v>0</v>
      </c>
      <c r="G17" s="11"/>
    </row>
    <row r="18" spans="1:7" ht="15" customHeight="1">
      <c r="A18" s="10">
        <v>12</v>
      </c>
      <c r="B18" s="11" t="s">
        <v>22</v>
      </c>
      <c r="C18" s="11"/>
      <c r="D18" s="12">
        <v>251163</v>
      </c>
      <c r="E18" s="13">
        <f>'[1]tribulan 1'!E18</f>
        <v>357274</v>
      </c>
      <c r="F18" s="14">
        <f t="shared" si="0"/>
        <v>70.29982590392808</v>
      </c>
      <c r="G18" s="11"/>
    </row>
    <row r="19" spans="1:7" ht="15" customHeight="1">
      <c r="A19" s="10">
        <v>13</v>
      </c>
      <c r="B19" s="11" t="s">
        <v>23</v>
      </c>
      <c r="C19" s="11"/>
      <c r="D19" s="19"/>
      <c r="E19" s="20"/>
      <c r="F19" s="21"/>
      <c r="G19" s="22"/>
    </row>
    <row r="20" spans="1:7" ht="15" customHeight="1">
      <c r="A20" s="10"/>
      <c r="B20" s="23" t="s">
        <v>24</v>
      </c>
      <c r="C20" s="24" t="s">
        <v>25</v>
      </c>
      <c r="D20" s="12">
        <v>7</v>
      </c>
      <c r="E20" s="13">
        <f>'[1]tribulan 1'!E20</f>
        <v>449688</v>
      </c>
      <c r="F20" s="14">
        <f>D20/E20*100</f>
        <v>0.0015566348223657292</v>
      </c>
      <c r="G20" s="11"/>
    </row>
    <row r="21" spans="1:7" ht="15" customHeight="1">
      <c r="A21" s="10"/>
      <c r="B21" s="23" t="s">
        <v>26</v>
      </c>
      <c r="C21" s="24" t="s">
        <v>27</v>
      </c>
      <c r="D21" s="12">
        <v>1244</v>
      </c>
      <c r="E21" s="13">
        <f>'[1]tribulan 1'!E21</f>
        <v>3393</v>
      </c>
      <c r="F21" s="14">
        <f>D21/E21*100</f>
        <v>36.663719422340115</v>
      </c>
      <c r="G21" s="11"/>
    </row>
    <row r="22" spans="1:7" ht="15" customHeight="1">
      <c r="A22" s="10"/>
      <c r="B22" s="23" t="s">
        <v>28</v>
      </c>
      <c r="C22" s="24" t="s">
        <v>29</v>
      </c>
      <c r="D22" s="12">
        <v>771</v>
      </c>
      <c r="E22" s="13">
        <f>'[1]tribulan 1'!E22</f>
        <v>366</v>
      </c>
      <c r="F22" s="14">
        <f>D22/E22*100</f>
        <v>210.65573770491804</v>
      </c>
      <c r="G22" s="11"/>
    </row>
    <row r="23" spans="1:7" ht="15" customHeight="1">
      <c r="A23" s="10"/>
      <c r="B23" s="23" t="s">
        <v>30</v>
      </c>
      <c r="C23" s="24" t="s">
        <v>31</v>
      </c>
      <c r="D23" s="12">
        <v>691</v>
      </c>
      <c r="E23" s="13">
        <f>'[1]tribulan 1'!E23</f>
        <v>455</v>
      </c>
      <c r="F23" s="14">
        <f>D23/E23*100</f>
        <v>151.86813186813185</v>
      </c>
      <c r="G23" s="11"/>
    </row>
    <row r="24" spans="1:7" ht="15" customHeight="1">
      <c r="A24" s="10"/>
      <c r="B24" s="23" t="s">
        <v>32</v>
      </c>
      <c r="C24" s="24" t="s">
        <v>33</v>
      </c>
      <c r="D24" s="12">
        <v>1942</v>
      </c>
      <c r="E24" s="13">
        <f>'[1]tribulan 1'!E24</f>
        <v>1588</v>
      </c>
      <c r="F24" s="14">
        <f>D24/E24*100</f>
        <v>122.29219143576826</v>
      </c>
      <c r="G24" s="11"/>
    </row>
    <row r="25" spans="1:7" ht="15" customHeight="1">
      <c r="A25" s="10">
        <v>14</v>
      </c>
      <c r="B25" s="25" t="s">
        <v>34</v>
      </c>
      <c r="C25" s="11"/>
      <c r="D25" s="16"/>
      <c r="E25" s="13"/>
      <c r="F25" s="14"/>
      <c r="G25" s="11"/>
    </row>
    <row r="26" spans="1:7" ht="15" customHeight="1">
      <c r="A26" s="26"/>
      <c r="B26" s="27" t="s">
        <v>35</v>
      </c>
      <c r="C26" s="28" t="s">
        <v>36</v>
      </c>
      <c r="D26" s="29"/>
      <c r="E26" s="13">
        <f>'[1]tribulan 1'!E26</f>
        <v>434383</v>
      </c>
      <c r="F26" s="14">
        <f>D26/E26*100</f>
        <v>0</v>
      </c>
      <c r="G26" s="11"/>
    </row>
    <row r="27" spans="1:7" ht="15" customHeight="1">
      <c r="A27" s="10">
        <v>15</v>
      </c>
      <c r="B27" s="11" t="s">
        <v>37</v>
      </c>
      <c r="C27" s="11"/>
      <c r="D27" s="12">
        <v>3328</v>
      </c>
      <c r="E27" s="13">
        <f>'[1]tribulan 1'!E27</f>
        <v>434383</v>
      </c>
      <c r="F27" s="14">
        <f>D27/E27*100</f>
        <v>0.7661441631003055</v>
      </c>
      <c r="G27" s="11"/>
    </row>
    <row r="28" spans="1:7" ht="27" customHeight="1">
      <c r="A28" s="15">
        <v>16</v>
      </c>
      <c r="B28" s="43" t="s">
        <v>38</v>
      </c>
      <c r="C28" s="44"/>
      <c r="D28" s="30">
        <v>5</v>
      </c>
      <c r="E28" s="13">
        <v>5</v>
      </c>
      <c r="F28" s="14">
        <f>D28/E28*100</f>
        <v>100</v>
      </c>
      <c r="G28" s="11"/>
    </row>
    <row r="29" spans="1:7" ht="15" customHeight="1">
      <c r="A29" s="15">
        <v>17</v>
      </c>
      <c r="B29" s="36" t="s">
        <v>39</v>
      </c>
      <c r="C29" s="37"/>
      <c r="D29" s="31">
        <v>3</v>
      </c>
      <c r="E29" s="13">
        <f>'[1]tribulan 1'!E29</f>
        <v>3</v>
      </c>
      <c r="F29" s="14">
        <f>D29/E29*100</f>
        <v>100</v>
      </c>
      <c r="G29" s="11"/>
    </row>
    <row r="30" spans="1:7" ht="24" customHeight="1">
      <c r="A30" s="10">
        <v>18</v>
      </c>
      <c r="B30" s="11" t="s">
        <v>40</v>
      </c>
      <c r="C30" s="11"/>
      <c r="D30" s="16" t="s">
        <v>16</v>
      </c>
      <c r="E30" s="13">
        <f>'[1]tribulan 1'!E30</f>
        <v>116</v>
      </c>
      <c r="F30" s="14" t="e">
        <f>D30/E30*100</f>
        <v>#VALUE!</v>
      </c>
      <c r="G30" s="32" t="s">
        <v>41</v>
      </c>
    </row>
    <row r="31" ht="18" customHeight="1"/>
    <row r="32" spans="5:7" ht="14.25" customHeight="1">
      <c r="E32" s="42" t="s">
        <v>42</v>
      </c>
      <c r="F32" s="38"/>
      <c r="G32" s="38"/>
    </row>
    <row r="33" spans="5:7" ht="15" customHeight="1">
      <c r="E33" s="38" t="s">
        <v>43</v>
      </c>
      <c r="F33" s="38"/>
      <c r="G33" s="38"/>
    </row>
    <row r="34" spans="5:7" ht="17.25" customHeight="1">
      <c r="E34" s="38" t="s">
        <v>44</v>
      </c>
      <c r="F34" s="38"/>
      <c r="G34" s="38"/>
    </row>
    <row r="35" spans="5:7" ht="17.25" customHeight="1">
      <c r="E35" s="34"/>
      <c r="F35" s="35"/>
      <c r="G35" s="34"/>
    </row>
    <row r="36" spans="5:7" ht="17.25" customHeight="1">
      <c r="E36" s="34"/>
      <c r="F36" s="35" t="s">
        <v>45</v>
      </c>
      <c r="G36" s="34"/>
    </row>
    <row r="37" ht="15" customHeight="1"/>
    <row r="38" spans="5:7" ht="15" customHeight="1">
      <c r="E38" s="40" t="s">
        <v>46</v>
      </c>
      <c r="F38" s="40"/>
      <c r="G38" s="40"/>
    </row>
    <row r="39" spans="5:7" ht="15" customHeight="1">
      <c r="E39" s="38" t="s">
        <v>47</v>
      </c>
      <c r="F39" s="38"/>
      <c r="G39" s="38"/>
    </row>
    <row r="40" spans="5:7" ht="15" customHeight="1">
      <c r="E40" s="38"/>
      <c r="F40" s="38"/>
      <c r="G40" s="38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Lamongan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</dc:creator>
  <cp:keywords/>
  <dc:description/>
  <cp:lastModifiedBy>User</cp:lastModifiedBy>
  <dcterms:created xsi:type="dcterms:W3CDTF">2010-08-09T01:53:21Z</dcterms:created>
  <dcterms:modified xsi:type="dcterms:W3CDTF">2010-08-24T03:55:14Z</dcterms:modified>
  <cp:category/>
  <cp:version/>
  <cp:contentType/>
  <cp:contentStatus/>
</cp:coreProperties>
</file>