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<sst xmlns="http://schemas.openxmlformats.org/spreadsheetml/2006/main" count="47" uniqueCount="47">
  <si>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</si>
  <si>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</si>
  <si>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</si>
  <si>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</si>
  <si>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</si>
  <si>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</si>
  <si>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</si>
  <si>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</si>
  <si>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</si>
  <si>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</si>
  <si>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</si>
  <si>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</si>
  <si>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</si>
  <si>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</si>
  <si>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</si>
  <si>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</si>
  <si>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</si>
  <si>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</si>
  <si>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</si>
  <si>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</si>
  <si>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</si>
  <si>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</si>
  <si>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</si>
  <si>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</si>
  <si>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</si>
  <si>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</si>
  <si>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</si>
  <si>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</si>
  <si>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</si>
  <si>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</si>
  <si>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</si>
  <si>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</si>
  <si>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</si>
  <si>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</si>
  <si>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</si>
  <si>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</si>
  <si>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</si>
  <si>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</si>
  <si>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INDIKATOR KINERJA SPM TAHUN 2010</t>
  </si>
  <si>
    <t>DINKES KAB/KOTA : NGAWI</t>
  </si>
  <si>
    <t>TRIWULAN                 : II</t>
  </si>
  <si>
    <t>Ngawi, Agustus 2010</t>
  </si>
  <si>
    <t>KABUPATEN NGAWI</t>
  </si>
  <si>
    <t>DRG. KUSMAWAN W, SP.PROST, M.SI</t>
  </si>
  <si>
    <t>NIP. 19560718 198312 1 001</t>
  </si>
  <si>
    <t>tdk dilaksanakan</t>
  </si>
  <si>
    <t>blm dilaksanakan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</si>
</sst>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3" fontId="0" fillId="20" borderId="13" xfId="0" applyNumberFormat="1" applyFill="1" applyBorder="1" applyAlignment="1">
      <alignment horizontal="center"/>
    </xf>
    <xf numFmtId="0" fontId="0" fillId="20" borderId="13" xfId="0" applyFill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2" fontId="0" fillId="0" borderId="1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2" fontId="0" fillId="20" borderId="13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zoomScalePageLayoutView="0" workbookViewId="0" topLeftCell="A18">
      <selection activeCell="A1" sqref="A1:G4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38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39</v>
      </c>
      <c r="B3" s="2"/>
      <c r="C3" s="2"/>
      <c r="D3" s="2"/>
      <c r="E3" s="2"/>
      <c r="F3" s="2"/>
      <c r="G3" s="2"/>
    </row>
    <row r="4" spans="1:7" ht="18">
      <c r="A4" s="3" t="s">
        <v>40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25</v>
      </c>
      <c r="G6" s="8" t="s">
        <v>26</v>
      </c>
    </row>
    <row r="7" spans="1:7" ht="15" customHeight="1">
      <c r="A7" s="9">
        <v>1</v>
      </c>
      <c r="B7" s="10" t="s">
        <v>4</v>
      </c>
      <c r="C7" s="10"/>
      <c r="D7" s="11">
        <v>6191</v>
      </c>
      <c r="E7" s="11">
        <v>14162</v>
      </c>
      <c r="F7" s="30">
        <f>D7/E7*100</f>
        <v>43.71557689591866</v>
      </c>
      <c r="G7" s="10"/>
    </row>
    <row r="8" spans="1:7" ht="15" customHeight="1">
      <c r="A8" s="9">
        <v>2</v>
      </c>
      <c r="B8" s="10" t="s">
        <v>5</v>
      </c>
      <c r="C8" s="10"/>
      <c r="D8" s="11">
        <v>733</v>
      </c>
      <c r="E8" s="11">
        <v>2833</v>
      </c>
      <c r="F8" s="30">
        <f aca="true" t="shared" si="0" ref="F8:F31">D8/E8*100</f>
        <v>25.87363219202259</v>
      </c>
      <c r="G8" s="10"/>
    </row>
    <row r="9" spans="1:7" ht="27" customHeight="1">
      <c r="A9" s="21">
        <v>3</v>
      </c>
      <c r="B9" s="27" t="s">
        <v>36</v>
      </c>
      <c r="C9" s="28"/>
      <c r="D9" s="11">
        <v>6584</v>
      </c>
      <c r="E9" s="11">
        <v>13004</v>
      </c>
      <c r="F9" s="30">
        <f t="shared" si="0"/>
        <v>50.630575207628425</v>
      </c>
      <c r="G9" s="10"/>
    </row>
    <row r="10" spans="1:7" ht="15" customHeight="1">
      <c r="A10" s="9">
        <v>4</v>
      </c>
      <c r="B10" s="10" t="s">
        <v>6</v>
      </c>
      <c r="C10" s="10"/>
      <c r="D10" s="11">
        <v>6318</v>
      </c>
      <c r="E10" s="11">
        <v>13004</v>
      </c>
      <c r="F10" s="30">
        <f>D10/E10*100</f>
        <v>48.585050753614276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454</v>
      </c>
      <c r="E11" s="11">
        <v>1931</v>
      </c>
      <c r="F11" s="30">
        <f>D11/E11*100</f>
        <v>23.51113412739513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6400</v>
      </c>
      <c r="E12" s="11">
        <v>12877</v>
      </c>
      <c r="F12" s="30">
        <f>D12/E12*100</f>
        <v>49.70101731769822</v>
      </c>
      <c r="G12" s="10"/>
    </row>
    <row r="13" spans="1:7" ht="15" customHeight="1">
      <c r="A13" s="9">
        <v>7</v>
      </c>
      <c r="B13" s="10" t="s">
        <v>9</v>
      </c>
      <c r="C13" s="10"/>
      <c r="D13" s="11">
        <f>85+41+42+56</f>
        <v>224</v>
      </c>
      <c r="E13" s="14">
        <v>217</v>
      </c>
      <c r="F13" s="30">
        <f>D13/E13*100</f>
        <v>103.2258064516129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17055</v>
      </c>
      <c r="E14" s="11">
        <v>49914</v>
      </c>
      <c r="F14" s="30">
        <f>D14/E14*100</f>
        <v>34.16877028489001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0</v>
      </c>
      <c r="E15" s="11">
        <v>0</v>
      </c>
      <c r="F15" s="30" t="e">
        <f t="shared" si="0"/>
        <v>#DIV/0!</v>
      </c>
      <c r="G15" s="10" t="s">
        <v>45</v>
      </c>
    </row>
    <row r="16" spans="1:7" ht="15" customHeight="1">
      <c r="A16" s="9">
        <v>10</v>
      </c>
      <c r="B16" s="10" t="s">
        <v>12</v>
      </c>
      <c r="C16" s="10"/>
      <c r="D16" s="11">
        <v>368</v>
      </c>
      <c r="E16" s="11">
        <v>368</v>
      </c>
      <c r="F16" s="30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0</v>
      </c>
      <c r="F17" s="30" t="e">
        <f t="shared" si="0"/>
        <v>#DIV/0!</v>
      </c>
      <c r="G17" s="10" t="s">
        <v>46</v>
      </c>
    </row>
    <row r="18" spans="1:7" ht="15" customHeight="1">
      <c r="A18" s="9">
        <v>12</v>
      </c>
      <c r="B18" s="10" t="s">
        <v>14</v>
      </c>
      <c r="C18" s="10"/>
      <c r="D18" s="11">
        <v>141048</v>
      </c>
      <c r="E18" s="31">
        <v>176944</v>
      </c>
      <c r="F18" s="30">
        <f>D18/E18*100</f>
        <v>79.71335563794196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32"/>
      <c r="G19" s="20"/>
    </row>
    <row r="20" spans="1:7" ht="15" customHeight="1">
      <c r="A20" s="9"/>
      <c r="B20" s="13" t="s">
        <v>16</v>
      </c>
      <c r="C20" s="12" t="s">
        <v>28</v>
      </c>
      <c r="D20" s="11">
        <v>1</v>
      </c>
      <c r="E20" s="14">
        <v>1</v>
      </c>
      <c r="F20" s="30">
        <f t="shared" si="0"/>
        <v>100</v>
      </c>
      <c r="G20" s="10"/>
    </row>
    <row r="21" spans="1:7" ht="15" customHeight="1">
      <c r="A21" s="9"/>
      <c r="B21" s="13" t="s">
        <v>17</v>
      </c>
      <c r="C21" s="12" t="s">
        <v>29</v>
      </c>
      <c r="D21" s="11">
        <f>188+94+65+27</f>
        <v>374</v>
      </c>
      <c r="E21" s="11">
        <v>374</v>
      </c>
      <c r="F21" s="30">
        <f t="shared" si="0"/>
        <v>100</v>
      </c>
      <c r="G21" s="10"/>
    </row>
    <row r="22" spans="1:7" ht="15" customHeight="1">
      <c r="A22" s="9"/>
      <c r="B22" s="13" t="s">
        <v>18</v>
      </c>
      <c r="C22" s="12" t="s">
        <v>30</v>
      </c>
      <c r="D22" s="11">
        <v>211</v>
      </c>
      <c r="E22" s="11">
        <v>965</v>
      </c>
      <c r="F22" s="30">
        <f t="shared" si="0"/>
        <v>21.865284974093264</v>
      </c>
      <c r="G22" s="10"/>
    </row>
    <row r="23" spans="1:7" ht="15" customHeight="1">
      <c r="A23" s="9"/>
      <c r="B23" s="13" t="s">
        <v>19</v>
      </c>
      <c r="C23" s="12" t="s">
        <v>31</v>
      </c>
      <c r="D23" s="11">
        <f>217+35+20+16</f>
        <v>288</v>
      </c>
      <c r="E23" s="11">
        <v>288</v>
      </c>
      <c r="F23" s="30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32</v>
      </c>
      <c r="D24" s="11">
        <f>4496+998+1227+927</f>
        <v>7648</v>
      </c>
      <c r="E24" s="11">
        <v>7648</v>
      </c>
      <c r="F24" s="30">
        <f t="shared" si="0"/>
        <v>100</v>
      </c>
      <c r="G24" s="10"/>
    </row>
    <row r="25" spans="1:7" ht="15" customHeight="1">
      <c r="A25" s="9">
        <v>14</v>
      </c>
      <c r="B25" s="15" t="s">
        <v>33</v>
      </c>
      <c r="C25" s="10"/>
      <c r="D25" s="11"/>
      <c r="E25" s="11"/>
      <c r="F25" s="30" t="e">
        <f t="shared" si="0"/>
        <v>#DIV/0!</v>
      </c>
      <c r="G25" s="10"/>
    </row>
    <row r="26" spans="1:7" ht="15" customHeight="1">
      <c r="A26" s="16"/>
      <c r="B26" s="17" t="s">
        <v>35</v>
      </c>
      <c r="C26" s="18" t="s">
        <v>34</v>
      </c>
      <c r="D26" s="11">
        <f>6952+5860+5917+17272</f>
        <v>36001</v>
      </c>
      <c r="E26" s="33">
        <v>272690</v>
      </c>
      <c r="F26" s="30">
        <f t="shared" si="0"/>
        <v>13.202170963364992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285</v>
      </c>
      <c r="E27" s="34">
        <v>272690</v>
      </c>
      <c r="F27" s="30">
        <f t="shared" si="0"/>
        <v>0.10451428361876124</v>
      </c>
      <c r="G27" s="10"/>
    </row>
    <row r="28" spans="1:7" ht="15" customHeight="1">
      <c r="A28" s="9">
        <v>16</v>
      </c>
      <c r="B28" s="10" t="s">
        <v>23</v>
      </c>
      <c r="C28" s="10"/>
      <c r="D28" s="11">
        <v>24</v>
      </c>
      <c r="E28" s="11">
        <v>24</v>
      </c>
      <c r="F28" s="30">
        <f t="shared" si="0"/>
        <v>100</v>
      </c>
      <c r="G28" s="10"/>
    </row>
    <row r="29" spans="1:7" ht="15" customHeight="1">
      <c r="A29" s="9"/>
      <c r="B29" s="10" t="s">
        <v>24</v>
      </c>
      <c r="C29" s="10"/>
      <c r="D29" s="11"/>
      <c r="E29" s="11"/>
      <c r="F29" s="30"/>
      <c r="G29" s="10"/>
    </row>
    <row r="30" spans="1:7" ht="26.25" customHeight="1">
      <c r="A30" s="21">
        <v>17</v>
      </c>
      <c r="B30" s="27" t="s">
        <v>37</v>
      </c>
      <c r="C30" s="28"/>
      <c r="D30" s="11">
        <v>1</v>
      </c>
      <c r="E30" s="11">
        <v>1</v>
      </c>
      <c r="F30" s="30">
        <f t="shared" si="0"/>
        <v>100</v>
      </c>
      <c r="G30" s="10"/>
    </row>
    <row r="31" spans="1:7" ht="15" customHeight="1">
      <c r="A31" s="9">
        <v>18</v>
      </c>
      <c r="B31" s="10" t="s">
        <v>22</v>
      </c>
      <c r="C31" s="10"/>
      <c r="D31" s="11">
        <v>217</v>
      </c>
      <c r="E31" s="11">
        <v>217</v>
      </c>
      <c r="F31" s="30">
        <f t="shared" si="0"/>
        <v>100</v>
      </c>
      <c r="G31" s="10"/>
    </row>
    <row r="32" ht="18" customHeight="1"/>
    <row r="33" spans="5:7" ht="14.25" customHeight="1">
      <c r="E33" s="26" t="s">
        <v>41</v>
      </c>
      <c r="F33" s="22"/>
      <c r="G33" s="22"/>
    </row>
    <row r="34" spans="5:7" ht="15" customHeight="1">
      <c r="E34" s="22" t="s">
        <v>27</v>
      </c>
      <c r="F34" s="22"/>
      <c r="G34" s="22"/>
    </row>
    <row r="35" spans="5:7" ht="17.25" customHeight="1">
      <c r="E35" s="22" t="s">
        <v>42</v>
      </c>
      <c r="F35" s="22"/>
      <c r="G35" s="22"/>
    </row>
    <row r="36" spans="5:7" ht="17.25" customHeight="1">
      <c r="E36" s="1"/>
      <c r="F36" s="1"/>
      <c r="G36" s="1"/>
    </row>
    <row r="37" spans="5:7" ht="17.25" customHeight="1">
      <c r="E37" s="1"/>
      <c r="F37" s="1"/>
      <c r="G37" s="1"/>
    </row>
    <row r="38" ht="15" customHeight="1"/>
    <row r="39" spans="5:7" ht="15" customHeight="1">
      <c r="E39" s="24" t="s">
        <v>43</v>
      </c>
      <c r="F39" s="24"/>
      <c r="G39" s="24"/>
    </row>
    <row r="40" spans="5:8" ht="15" customHeight="1">
      <c r="E40" s="29" t="s">
        <v>44</v>
      </c>
      <c r="F40" s="29"/>
      <c r="G40" s="29"/>
      <c r="H40" s="29"/>
    </row>
    <row r="41" spans="5:7" ht="15" customHeight="1">
      <c r="E41" s="22"/>
      <c r="F41" s="22"/>
      <c r="G41" s="22"/>
    </row>
  </sheetData>
  <sheetProtection/>
  <mergeCells count="9">
    <mergeCell ref="E41:G41"/>
    <mergeCell ref="A1:G1"/>
    <mergeCell ref="E39:G39"/>
    <mergeCell ref="E34:G34"/>
    <mergeCell ref="A2:G2"/>
    <mergeCell ref="E35:G35"/>
    <mergeCell ref="E33:G33"/>
    <mergeCell ref="B9:C9"/>
    <mergeCell ref="B30:C3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</cp:lastModifiedBy>
  <cp:lastPrinted>2009-03-12T17:49:19Z</cp:lastPrinted>
  <dcterms:created xsi:type="dcterms:W3CDTF">2009-02-26T02:42:51Z</dcterms:created>
  <dcterms:modified xsi:type="dcterms:W3CDTF">2010-08-24T00:58:54Z</dcterms:modified>
  <cp:category/>
  <cp:version/>
  <cp:contentType/>
  <cp:contentStatus/>
</cp:coreProperties>
</file>